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Pop, Add, Growth" sheetId="1" r:id="rId1"/>
    <sheet name="Pop (g)" sheetId="2" r:id="rId2"/>
    <sheet name="Add (g)" sheetId="3" r:id="rId3"/>
    <sheet name="Percent (g)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'[3]Income Group Histogram'!$AB$8:$AB$141</definedName>
    <definedName name="B" hidden="1">[2]DATA!#REF!</definedName>
    <definedName name="base_datafiles">'[4]000 - world - 1961'!$W$34:$W$43</definedName>
    <definedName name="CntryDisp">'[4]000 - world - 1961'!$B$13</definedName>
    <definedName name="CONST_CarbonInCO2">'[4]000 - world - 1961'!$C$781</definedName>
    <definedName name="Country">'[4]000 - world - 1961'!$B$12</definedName>
    <definedName name="CROPLAND_TIER">'[4]000 - world - 1961'!$Y$65</definedName>
    <definedName name="DB_RAWDATASHEET">[5]CTPrices!#REF!</definedName>
    <definedName name="Deflator">[6]VS2001_EconData1999Dollars_data!#REF!</definedName>
    <definedName name="EFPREF_COASTTROPHEFFY">'[4]000 - world - 1961'!$D$57</definedName>
    <definedName name="EFPREF_CSEQ">'[4]000 - world - 1961'!$B$51</definedName>
    <definedName name="EFPREF_FORESTDATA_SOURCE">'[4]000 - world - 1961'!$D$54</definedName>
    <definedName name="EFPREF_FRAFORSTLIMIT">'[4]000 - world - 1961'!$D$56</definedName>
    <definedName name="EFPREF_FUELWOODFROMFOREST">'[4]000 - world - 1961'!#REF!</definedName>
    <definedName name="EFPREF_LIMITFORSTWOOD">'[4]000 - world - 1961'!$D$55</definedName>
    <definedName name="EFPREF_OPEN_INVISIBLE">'[4]000 - world - 1961'!$Y$46</definedName>
    <definedName name="EFPREF_OPEN_READONLY">'[4]000 - world - 1961'!$Y$47</definedName>
    <definedName name="EFPREF_OPENALLFAO">'[4]000 - world - 1961'!$Y$48</definedName>
    <definedName name="EFPREF_TBFRA_OR_FRA_FORESTDATA">'[4]000 - world - 1961'!$D$54</definedName>
    <definedName name="EFPREF_USE_AWSFORESTLIMIT">'[4]000 - world - 1961'!$D$55</definedName>
    <definedName name="EFPREF_USE_HAORGHA">'[4]000 - world - 1961'!$B$47</definedName>
    <definedName name="EFPREF_USE_IMFORWBGDP">'[4]000 - world - 1961'!$D$58</definedName>
    <definedName name="EFPREF_USE_MCF">'[4]000 - world - 1961'!$B$49</definedName>
    <definedName name="EFPREF_USE_WORLD_YIELDS">'[4]000 - world - 1961'!$B$48</definedName>
    <definedName name="EFPREF_USEGLOBALYIELDS">'[4]000 - world - 1961'!$B$48</definedName>
    <definedName name="EFUI_CALCPREFS">'[4]000 - world - 1961'!$A$52</definedName>
    <definedName name="EFUI_COUNTRYNAME">'[4]000 - world - 1961'!$B$8</definedName>
    <definedName name="EFUI_DATAFILES">'[4]000 - world - 1961'!$W$34:$W$45</definedName>
    <definedName name="EFUI_FAODATAFILE">'[4]000 - world - 1961'!$W$34</definedName>
    <definedName name="FAOSTAT_country_code">'[4]000 - world - 1961'!$B$14</definedName>
    <definedName name="FISH_FISHSTAT_ENDYEAR">'[4]000 - world - 1961'!$A$1641</definedName>
    <definedName name="FISH_FISHSTAT_STARTYEAR">'[4]000 - world - 1961'!#REF!</definedName>
    <definedName name="FISH_FISHSTAT_YROFFSET">'[4]000 - world - 1961'!#REF!</definedName>
    <definedName name="FISH_FISHSTAT_YROFFSET2">'[4]000 - world - 1961'!#REF!</definedName>
    <definedName name="G">#REF!</definedName>
    <definedName name="GDP">'[4]000 - world - 1961'!$B$22</definedName>
    <definedName name="GFN_BUTTONLABELS">[5]Main!#REF!</definedName>
    <definedName name="H">#REF!</definedName>
    <definedName name="HiInCos">'[3]Income Group Histogram'!$X$8:$Y$33</definedName>
    <definedName name="itemArr">[3]Data!$B$2:$B$24977</definedName>
    <definedName name="LowInCos">'[3]Income Group Histogram'!$Y$8:$Z$64</definedName>
    <definedName name="MidInCos">'[3]Income Group Histogram'!$Z$8:$AA$68</definedName>
    <definedName name="nameArr">[3]Data!$A$2:$A$24977</definedName>
    <definedName name="pop">'[4]000 - world - 1961'!$B$17</definedName>
    <definedName name="pop_world">'[4]000 - world - 1961'!$B$20</definedName>
    <definedName name="popArr">[3]Data!$E$2:$E$24977</definedName>
    <definedName name="Query1">[7]biocap!$A$1:$C$25</definedName>
    <definedName name="RawData">#REF!</definedName>
    <definedName name="S">#REF!</definedName>
    <definedName name="SYS_DBFILENAME">#REF!</definedName>
    <definedName name="T">#REF!</definedName>
    <definedName name="table" hidden="1">[2]DATA!#REF!</definedName>
    <definedName name="TABLE_EQFACTORS">'[4]000 - world - 1961'!$A$1250:$E$1263</definedName>
    <definedName name="TABLE_YIELDFACS">'[4]000 - world - 1961'!$A$1225:$E$1236</definedName>
    <definedName name="test" hidden="1">[2]DATA!#REF!</definedName>
    <definedName name="TOC">'[4]000 - world - 1961'!$D$9</definedName>
    <definedName name="TOC_ANIMALPRODUCTS">'[4]000 - world - 1961'!$A$191</definedName>
    <definedName name="TOC_ANIMALPRODUCTS_BREAKOUT">'[4]000 - world - 1961'!$A$297</definedName>
    <definedName name="TOC_ANIMALPRODUCTS_FROMFEED">'[4]000 - world - 1961'!$A$220</definedName>
    <definedName name="TOC_ANIMALPRODUCTS_PASTURE">'[4]000 - world - 1961'!$A$385</definedName>
    <definedName name="TOC_BUILT">'[4]000 - world - 1961'!$A$1071</definedName>
    <definedName name="TOC_CROPLAND">'[4]000 - world - 1961'!$A$64</definedName>
    <definedName name="TOC_ENERGY">'[4]000 - world - 1961'!$A$720</definedName>
    <definedName name="TOC_ENERGY_BIOMASS">'[4]000 - world - 1961'!$A$1031</definedName>
    <definedName name="TOC_ENERGY_ENERGYUSE">'[4]000 - world - 1961'!$A$721</definedName>
    <definedName name="TOC_ENERGY_FOOTPRINT">'[4]000 - world - 1961'!$A$809</definedName>
    <definedName name="TOC_ENERGY_OCEANFLUX">'[4]000 - world - 1961'!$A$854</definedName>
    <definedName name="TOC_ENERGYINTRADE">'[4]000 - world - 1961'!$A$876</definedName>
    <definedName name="TOC_EQ">'[4]000 - world - 1961'!$A$1242</definedName>
    <definedName name="TOC_FISHINGGROUNDS">'[4]000 - world - 1961'!$A$475</definedName>
    <definedName name="TOC_FOOTPRINT">'[4]000 - world - 1961'!$G$8</definedName>
    <definedName name="TOC_FOOTPRINT_1kGHA">'[4]000 - world - 1961'!$O$8</definedName>
    <definedName name="TOC_FOREST">'[4]000 - world - 1961'!$A$608</definedName>
    <definedName name="TOC_FOREST_AREA">'[4]000 - world - 1961'!$A$643</definedName>
    <definedName name="TOC_FOREST_PRODUCTS">'[4]000 - world - 1961'!$A$609</definedName>
    <definedName name="TOC_HOME">'[4]000 - world - 1961'!$A$7</definedName>
    <definedName name="TOC_LANDUSE">'[4]000 - world - 1961'!$A$1094</definedName>
    <definedName name="TOC_LANDUSE_DETAILED">'[4]000 - world - 1961'!$A$1177</definedName>
    <definedName name="TOC_LANDUSE_OVERVIEW">'[4]000 - world - 1961'!$A$1095</definedName>
    <definedName name="TOC_LIBRARY">'[4]000 - world - 1961'!$A$1712</definedName>
    <definedName name="TOC_OTHTOOLS_END">[5]Main!#REF!</definedName>
    <definedName name="TOC_PASTURE">'[4]000 - world - 1961'!$A$281</definedName>
    <definedName name="TOC_REFERENCES">'[4]000 - world - 1961'!$A$1501</definedName>
    <definedName name="TOC_REFS_TABLE">'[4]000 - world - 1961'!$A$1503:$A$1595</definedName>
    <definedName name="TOC_RESULTS">'[4]000 - world - 1961'!$A$1268</definedName>
    <definedName name="TOC_RESULTS_BIOCAPACITY">'[4]000 - world - 1961'!$A$1328</definedName>
    <definedName name="TOC_RESULTS_EF">'[4]000 - world - 1961'!$A$1304</definedName>
    <definedName name="TOC_YIELDS">'[4]000 - world - 1961'!$A$1221</definedName>
    <definedName name="totalArr">[3]Data!$R$2:$R$24977</definedName>
    <definedName name="year">'[4]000 - world - 1961'!$B$9</definedName>
    <definedName name="YEAR_OFST">'[4]000 - world - 1961'!#REF!</definedName>
    <definedName name="yearArr">[3]Data!$C$2:$C$24977</definedName>
  </definedNames>
  <calcPr calcId="145621"/>
</workbook>
</file>

<file path=xl/calcChain.xml><?xml version="1.0" encoding="utf-8"?>
<calcChain xmlns="http://schemas.openxmlformats.org/spreadsheetml/2006/main">
  <c r="D106" i="1" l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</calcChain>
</file>

<file path=xl/sharedStrings.xml><?xml version="1.0" encoding="utf-8"?>
<sst xmlns="http://schemas.openxmlformats.org/spreadsheetml/2006/main" count="8" uniqueCount="8">
  <si>
    <t>Population, Annual Addition, and Percent Increase in Iran, 1950-2010, with Projection to 2050</t>
  </si>
  <si>
    <t>Year</t>
  </si>
  <si>
    <t>Population</t>
  </si>
  <si>
    <t>Annual Addition</t>
  </si>
  <si>
    <t>Percent Increase</t>
  </si>
  <si>
    <t>Million</t>
  </si>
  <si>
    <t>Percent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</si>
  <si>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color theme="1"/>
        <rFont val="Arial"/>
        <family val="2"/>
      </rPr>
      <t>, electronic database, at esa.un.org/unpd/wpp/index.htm, updated 13 June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</si>
</sst>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3" formatCode="_(* #,##0.00_);_(* \(#,##0.00\);_(* &quot;-&quot;??_);_(@_)"/>
    <numFmt numFmtId="164" formatCode="#,##0.0"/>
    <numFmt numFmtId="165" formatCode="General_)"/>
    <numFmt numFmtId="166" formatCode="#,##0.000"/>
    <numFmt numFmtId="167" formatCode="#,##0.00__;\-#,##0.00__;#,##0.00__;@__"/>
    <numFmt numFmtId="168" formatCode="0.0"/>
    <numFmt numFmtId="169" formatCode="mmmm\ d\,\ yyyy"/>
    <numFmt numFmtId="170" formatCode="_ * #,##0.00_ ;_ * \-#,##0.00_ ;_ * &quot;-&quot;??_ ;_ @_ "/>
    <numFmt numFmtId="171" formatCode="_-* #,##0\ _F_B_-;\-* #,##0\ _F_B_-;_-* &quot;-&quot;\ _F_B_-;_-@_-"/>
    <numFmt numFmtId="172" formatCode="_-* #,##0.00\ _F_B_-;\-* #,##0.00\ _F_B_-;_-* &quot;-&quot;??\ _F_B_-;_-@_-"/>
    <numFmt numFmtId="173" formatCode="_-* #,##0\ &quot;FB&quot;_-;\-* #,##0\ &quot;FB&quot;_-;_-* &quot;-&quot;\ &quot;FB&quot;_-;_-@_-"/>
    <numFmt numFmtId="174" formatCode="_-* #,##0.00\ &quot;FB&quot;_-;\-* #,##0.00\ &quot;FB&quot;_-;_-* &quot;-&quot;??\ &quot;FB&quot;_-;_-@_-"/>
    <numFmt numFmtId="175" formatCode="0.00_)"/>
    <numFmt numFmtId="176" formatCode="yyyy"/>
  </numFmts>
  <fonts count="5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9"/>
      <color indexed="9"/>
      <name val="Times"/>
      <family val="1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9"/>
      <color indexed="8"/>
      <name val="Times"/>
      <family val="1"/>
    </font>
    <font>
      <sz val="9"/>
      <name val="Times"/>
      <family val="1"/>
    </font>
    <font>
      <sz val="10"/>
      <name val="Verdana"/>
      <family val="2"/>
    </font>
    <font>
      <sz val="8"/>
      <name val="Helvetic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"/>
      <family val="1"/>
    </font>
    <font>
      <sz val="9"/>
      <name val="Times New Roman"/>
      <family val="1"/>
    </font>
    <font>
      <sz val="12"/>
      <name val="Arial CE"/>
      <charset val="238"/>
    </font>
    <font>
      <b/>
      <sz val="11"/>
      <color rgb="FF3F3F3F"/>
      <name val="Arial"/>
      <family val="2"/>
    </font>
    <font>
      <sz val="10"/>
      <name val="Times"/>
      <family val="1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10"/>
      <name val="Times New Roman"/>
      <family val="1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0" fontId="5" fillId="0" borderId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165" fontId="11" fillId="0" borderId="0">
      <alignment vertical="top"/>
    </xf>
    <xf numFmtId="0" fontId="12" fillId="6" borderId="4" applyNumberFormat="0" applyAlignment="0" applyProtection="0"/>
    <xf numFmtId="0" fontId="13" fillId="7" borderId="7" applyNumberFormat="0" applyAlignment="0" applyProtection="0"/>
    <xf numFmtId="3" fontId="14" fillId="33" borderId="12">
      <alignment horizontal="right" vertical="center" indent="1"/>
    </xf>
    <xf numFmtId="3" fontId="15" fillId="33" borderId="12">
      <alignment horizontal="right" vertical="center" indent="1"/>
    </xf>
    <xf numFmtId="0" fontId="16" fillId="33" borderId="12">
      <alignment horizontal="left" vertical="center" indent="1"/>
    </xf>
    <xf numFmtId="0" fontId="17" fillId="34" borderId="12">
      <alignment horizontal="center" vertical="center"/>
    </xf>
    <xf numFmtId="3" fontId="14" fillId="33" borderId="12">
      <alignment horizontal="right" vertical="center" indent="1"/>
    </xf>
    <xf numFmtId="0" fontId="5" fillId="33" borderId="0"/>
    <xf numFmtId="3" fontId="15" fillId="33" borderId="12">
      <alignment horizontal="right" vertical="center" indent="1"/>
    </xf>
    <xf numFmtId="0" fontId="18" fillId="33" borderId="13"/>
    <xf numFmtId="0" fontId="19" fillId="35" borderId="12">
      <alignment horizontal="left" vertical="center" indent="1"/>
    </xf>
    <xf numFmtId="0" fontId="16" fillId="33" borderId="12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0" fillId="0" borderId="0" applyFill="0" applyBorder="0">
      <alignment horizontal="right" vertical="top"/>
    </xf>
    <xf numFmtId="164" fontId="21" fillId="0" borderId="0">
      <alignment horizontal="right" vertical="top"/>
    </xf>
    <xf numFmtId="166" fontId="20" fillId="0" borderId="0" applyFill="0" applyBorder="0">
      <alignment horizontal="right" vertical="top"/>
    </xf>
    <xf numFmtId="3" fontId="20" fillId="0" borderId="0" applyFill="0" applyBorder="0">
      <alignment horizontal="right" vertical="top"/>
    </xf>
    <xf numFmtId="164" fontId="11" fillId="0" borderId="0" applyFont="0" applyFill="0" applyBorder="0">
      <alignment horizontal="right" vertical="top"/>
    </xf>
    <xf numFmtId="167" fontId="20" fillId="0" borderId="0" applyFont="0" applyFill="0" applyBorder="0" applyAlignment="0" applyProtection="0">
      <alignment horizontal="right" vertical="top"/>
    </xf>
    <xf numFmtId="166" fontId="20" fillId="0" borderId="0">
      <alignment horizontal="right" vertical="top"/>
    </xf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8" fontId="22" fillId="36" borderId="14" applyAlignment="0">
      <alignment horizontal="center"/>
    </xf>
    <xf numFmtId="169" fontId="5" fillId="0" borderId="0" applyFill="0" applyBorder="0" applyAlignment="0" applyProtection="0"/>
    <xf numFmtId="170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5" fillId="0" borderId="0" applyFill="0" applyBorder="0" applyAlignment="0" applyProtection="0"/>
    <xf numFmtId="0" fontId="25" fillId="2" borderId="0" applyNumberFormat="0" applyBorder="0" applyAlignment="0" applyProtection="0"/>
    <xf numFmtId="38" fontId="26" fillId="37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38" borderId="0">
      <alignment horizontal="centerContinuous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0" fontId="26" fillId="33" borderId="12" applyNumberFormat="0" applyBorder="0" applyAlignment="0" applyProtection="0"/>
    <xf numFmtId="0" fontId="31" fillId="5" borderId="4" applyNumberFormat="0" applyAlignment="0" applyProtection="0"/>
    <xf numFmtId="0" fontId="32" fillId="0" borderId="6" applyNumberFormat="0" applyFill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33" fillId="4" borderId="0" applyNumberFormat="0" applyBorder="0" applyAlignment="0" applyProtection="0"/>
    <xf numFmtId="175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1" fontId="11" fillId="0" borderId="0">
      <alignment vertical="top" wrapText="1"/>
    </xf>
    <xf numFmtId="1" fontId="38" fillId="0" borderId="0" applyFill="0" applyBorder="0" applyProtection="0"/>
    <xf numFmtId="1" fontId="39" fillId="0" borderId="0" applyFont="0" applyFill="0" applyBorder="0" applyProtection="0">
      <alignment vertical="center"/>
    </xf>
    <xf numFmtId="1" fontId="21" fillId="0" borderId="0">
      <alignment horizontal="right" vertical="top"/>
    </xf>
    <xf numFmtId="165" fontId="21" fillId="0" borderId="0">
      <alignment horizontal="right" vertical="top"/>
    </xf>
    <xf numFmtId="0" fontId="5" fillId="0" borderId="0"/>
    <xf numFmtId="0" fontId="40" fillId="0" borderId="0"/>
    <xf numFmtId="1" fontId="20" fillId="0" borderId="0" applyNumberFormat="0" applyFill="0" applyBorder="0">
      <alignment vertical="top"/>
    </xf>
    <xf numFmtId="0" fontId="8" fillId="8" borderId="8" applyNumberFormat="0" applyFont="0" applyAlignment="0" applyProtection="0"/>
    <xf numFmtId="0" fontId="41" fillId="6" borderId="5" applyNumberForma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Border="0" applyAlignment="0">
      <alignment horizontal="left" vertical="center"/>
    </xf>
    <xf numFmtId="0" fontId="44" fillId="39" borderId="0">
      <alignment horizontal="left" vertical="center"/>
    </xf>
    <xf numFmtId="0" fontId="45" fillId="0" borderId="10">
      <alignment horizontal="left" vertical="center"/>
    </xf>
    <xf numFmtId="165" fontId="46" fillId="0" borderId="0" applyNumberFormat="0" applyBorder="0" applyAlignment="0"/>
    <xf numFmtId="165" fontId="46" fillId="0" borderId="0" applyNumberFormat="0" applyBorder="0" applyAlignment="0"/>
    <xf numFmtId="0" fontId="47" fillId="0" borderId="0">
      <alignment horizontal="left"/>
    </xf>
    <xf numFmtId="0" fontId="5" fillId="0" borderId="0"/>
    <xf numFmtId="176" fontId="5" fillId="0" borderId="0" applyFill="0" applyBorder="0" applyAlignment="0" applyProtection="0">
      <alignment wrapText="1"/>
    </xf>
    <xf numFmtId="49" fontId="20" fillId="0" borderId="0" applyFill="0" applyBorder="0" applyAlignment="0" applyProtection="0">
      <alignment vertical="top"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" fontId="42" fillId="0" borderId="0">
      <alignment vertical="top" wrapText="1"/>
    </xf>
    <xf numFmtId="0" fontId="5" fillId="0" borderId="0"/>
  </cellStyleXfs>
  <cellXfs count="21">
    <xf numFmtId="0" fontId="0" fillId="0" borderId="0" xfId="0"/>
    <xf numFmtId="0" fontId="6" fillId="0" borderId="0" xfId="1" applyFont="1" applyAlignment="1"/>
    <xf numFmtId="0" fontId="5" fillId="0" borderId="0" xfId="1" applyAlignment="1"/>
    <xf numFmtId="0" fontId="5" fillId="0" borderId="0" xfId="1"/>
    <xf numFmtId="0" fontId="5" fillId="0" borderId="10" xfId="1" applyBorder="1" applyAlignment="1">
      <alignment horizontal="left"/>
    </xf>
    <xf numFmtId="0" fontId="5" fillId="0" borderId="10" xfId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0" xfId="1" applyAlignment="1">
      <alignment horizontal="left"/>
    </xf>
    <xf numFmtId="0" fontId="5" fillId="0" borderId="11" xfId="1" applyFont="1" applyBorder="1" applyAlignment="1">
      <alignment horizontal="center"/>
    </xf>
    <xf numFmtId="0" fontId="5" fillId="0" borderId="11" xfId="1" applyFont="1" applyBorder="1" applyAlignment="1">
      <alignment horizontal="right"/>
    </xf>
    <xf numFmtId="164" fontId="5" fillId="0" borderId="0" xfId="1" applyNumberFormat="1" applyFill="1"/>
    <xf numFmtId="164" fontId="5" fillId="0" borderId="0" xfId="1" applyNumberFormat="1"/>
    <xf numFmtId="4" fontId="5" fillId="0" borderId="0" xfId="1" applyNumberFormat="1"/>
    <xf numFmtId="0" fontId="0" fillId="0" borderId="0" xfId="0" applyFill="1"/>
    <xf numFmtId="164" fontId="5" fillId="0" borderId="10" xfId="1" applyNumberFormat="1" applyFill="1" applyBorder="1"/>
    <xf numFmtId="164" fontId="5" fillId="0" borderId="10" xfId="1" applyNumberFormat="1" applyBorder="1"/>
    <xf numFmtId="0" fontId="5" fillId="0" borderId="0" xfId="1" applyBorder="1" applyAlignment="1">
      <alignment horizontal="left"/>
    </xf>
    <xf numFmtId="3" fontId="5" fillId="0" borderId="0" xfId="1" applyNumberFormat="1" applyBorder="1"/>
    <xf numFmtId="4" fontId="5" fillId="0" borderId="0" xfId="1" applyNumberFormat="1" applyBorder="1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vertical="top" wrapText="1"/>
    </xf>
  </cellXfs>
  <cellStyles count="184">
    <cellStyle name="1" xfId="2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ANCLAS,REZONES Y SUS PARTES,DE FUNDICION,DE HIERRO O DE ACERO" xfId="27"/>
    <cellStyle name="Bad 2" xfId="28"/>
    <cellStyle name="caché" xfId="29"/>
    <cellStyle name="Calculation 2" xfId="30"/>
    <cellStyle name="Check Cell 2" xfId="31"/>
    <cellStyle name="clsAltDataPrezn1" xfId="32"/>
    <cellStyle name="clsAltMRVDataPrezn1" xfId="33"/>
    <cellStyle name="clsAltRowHeader" xfId="34"/>
    <cellStyle name="clsColumnHeader" xfId="35"/>
    <cellStyle name="clsDataPrezn1" xfId="36"/>
    <cellStyle name="clsDefault" xfId="37"/>
    <cellStyle name="clsMRVDataPrezn1" xfId="38"/>
    <cellStyle name="clsMRVRow" xfId="39"/>
    <cellStyle name="clsReportHeader" xfId="40"/>
    <cellStyle name="clsRowHeader" xfId="41"/>
    <cellStyle name="Comma 2" xfId="42"/>
    <cellStyle name="Comma 3" xfId="43"/>
    <cellStyle name="Comma(0)" xfId="44"/>
    <cellStyle name="comma(1)" xfId="45"/>
    <cellStyle name="Comma(3)" xfId="46"/>
    <cellStyle name="Comma[0]" xfId="47"/>
    <cellStyle name="Comma[1]" xfId="48"/>
    <cellStyle name="Comma[2]__" xfId="49"/>
    <cellStyle name="Comma[3]" xfId="50"/>
    <cellStyle name="Comma0" xfId="51"/>
    <cellStyle name="Currency 2" xfId="52"/>
    <cellStyle name="Currency0" xfId="53"/>
    <cellStyle name="Data_Green_dec1" xfId="54"/>
    <cellStyle name="Date" xfId="55"/>
    <cellStyle name="Dezimal_03-09-03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d Top" xfId="67"/>
    <cellStyle name="Hyperlink 2" xfId="68"/>
    <cellStyle name="Hyperlink 3" xfId="69"/>
    <cellStyle name="Input [yellow]" xfId="70"/>
    <cellStyle name="Input 2" xfId="71"/>
    <cellStyle name="Linked Cell 2" xfId="72"/>
    <cellStyle name="Milliers [0]_SECTV-41" xfId="73"/>
    <cellStyle name="Milliers_SECTV-41" xfId="74"/>
    <cellStyle name="Monétaire [0]_SECTV-41" xfId="75"/>
    <cellStyle name="Monétaire_SECTV-41" xfId="76"/>
    <cellStyle name="Neutral 2" xfId="77"/>
    <cellStyle name="Normal" xfId="0" builtinId="0"/>
    <cellStyle name="Normal - Style1" xfId="78"/>
    <cellStyle name="Normal 10" xfId="79"/>
    <cellStyle name="Normal 11" xfId="80"/>
    <cellStyle name="Normal 12" xfId="81"/>
    <cellStyle name="Normal 13" xfId="82"/>
    <cellStyle name="Normal 14" xfId="83"/>
    <cellStyle name="Normal 15" xfId="84"/>
    <cellStyle name="Normal 16" xfId="85"/>
    <cellStyle name="Normal 17" xfId="86"/>
    <cellStyle name="Normal 18" xfId="87"/>
    <cellStyle name="Normal 19" xfId="88"/>
    <cellStyle name="Normal 2" xfId="1"/>
    <cellStyle name="Normal 2 2" xfId="89"/>
    <cellStyle name="Normal 2 3" xfId="90"/>
    <cellStyle name="Normal 2 4" xfId="91"/>
    <cellStyle name="Normal 20" xfId="92"/>
    <cellStyle name="Normal 21" xfId="93"/>
    <cellStyle name="Normal 22" xfId="94"/>
    <cellStyle name="Normal 23" xfId="95"/>
    <cellStyle name="Normal 24" xfId="96"/>
    <cellStyle name="Normal 25" xfId="97"/>
    <cellStyle name="Normal 26" xfId="98"/>
    <cellStyle name="Normal 27" xfId="99"/>
    <cellStyle name="Normal 28" xfId="100"/>
    <cellStyle name="Normal 29" xfId="101"/>
    <cellStyle name="Normal 3" xfId="102"/>
    <cellStyle name="Normal 3 2" xfId="103"/>
    <cellStyle name="Normal 3 3" xfId="104"/>
    <cellStyle name="Normal 3 4" xfId="105"/>
    <cellStyle name="Normal 30" xfId="106"/>
    <cellStyle name="Normal 31" xfId="107"/>
    <cellStyle name="Normal 32" xfId="108"/>
    <cellStyle name="Normal 33" xfId="109"/>
    <cellStyle name="Normal 34" xfId="110"/>
    <cellStyle name="Normal 35" xfId="111"/>
    <cellStyle name="Normal 36" xfId="112"/>
    <cellStyle name="Normal 37" xfId="113"/>
    <cellStyle name="Normal 38" xfId="114"/>
    <cellStyle name="Normal 39" xfId="115"/>
    <cellStyle name="Normal 4" xfId="116"/>
    <cellStyle name="Normal 4 2" xfId="117"/>
    <cellStyle name="Normal 40" xfId="118"/>
    <cellStyle name="Normal 41" xfId="119"/>
    <cellStyle name="Normal 42" xfId="120"/>
    <cellStyle name="Normal 43" xfId="121"/>
    <cellStyle name="Normal 44" xfId="122"/>
    <cellStyle name="Normal 45" xfId="123"/>
    <cellStyle name="Normal 46" xfId="124"/>
    <cellStyle name="Normal 47" xfId="125"/>
    <cellStyle name="Normal 48" xfId="126"/>
    <cellStyle name="Normal 49" xfId="127"/>
    <cellStyle name="Normal 5" xfId="128"/>
    <cellStyle name="Normal 5 2" xfId="129"/>
    <cellStyle name="Normal 50" xfId="130"/>
    <cellStyle name="Normal 51" xfId="131"/>
    <cellStyle name="Normal 52" xfId="132"/>
    <cellStyle name="Normal 53" xfId="133"/>
    <cellStyle name="Normal 54" xfId="134"/>
    <cellStyle name="Normal 55" xfId="135"/>
    <cellStyle name="Normal 56" xfId="136"/>
    <cellStyle name="Normal 57" xfId="137"/>
    <cellStyle name="Normal 58" xfId="138"/>
    <cellStyle name="Normal 59" xfId="139"/>
    <cellStyle name="Normal 6" xfId="140"/>
    <cellStyle name="Normal 60" xfId="141"/>
    <cellStyle name="Normal 61" xfId="142"/>
    <cellStyle name="Normal 62" xfId="143"/>
    <cellStyle name="Normal 63" xfId="144"/>
    <cellStyle name="Normal 64" xfId="145"/>
    <cellStyle name="Normal 65" xfId="146"/>
    <cellStyle name="Normal 66" xfId="147"/>
    <cellStyle name="Normal 67" xfId="148"/>
    <cellStyle name="Normal 68" xfId="149"/>
    <cellStyle name="Normal 69" xfId="150"/>
    <cellStyle name="Normal 7" xfId="151"/>
    <cellStyle name="Normal 70" xfId="152"/>
    <cellStyle name="Normal 8" xfId="153"/>
    <cellStyle name="Normal 9" xfId="154"/>
    <cellStyle name="Normal-blank" xfId="155"/>
    <cellStyle name="Normal-bottom" xfId="156"/>
    <cellStyle name="Normal-center" xfId="157"/>
    <cellStyle name="Normal-droit" xfId="158"/>
    <cellStyle name="Normal-droite" xfId="159"/>
    <cellStyle name="Normale_AUS" xfId="160"/>
    <cellStyle name="normální_Nove vystupy_DOPOCTENE" xfId="161"/>
    <cellStyle name="Normal-top" xfId="162"/>
    <cellStyle name="Note 2" xfId="163"/>
    <cellStyle name="Output 2" xfId="164"/>
    <cellStyle name="Percent [2]" xfId="165"/>
    <cellStyle name="Percent 2" xfId="166"/>
    <cellStyle name="Percent 2 2" xfId="167"/>
    <cellStyle name="Percent 2 3" xfId="168"/>
    <cellStyle name="Percent 3" xfId="169"/>
    <cellStyle name="Percent 3 2" xfId="170"/>
    <cellStyle name="SectionCalcHeader" xfId="171"/>
    <cellStyle name="SectionHead" xfId="172"/>
    <cellStyle name="SectionSubhead" xfId="173"/>
    <cellStyle name="Snorm" xfId="174"/>
    <cellStyle name="socxn" xfId="175"/>
    <cellStyle name="Source Text" xfId="176"/>
    <cellStyle name="Style 1" xfId="177"/>
    <cellStyle name="Style 29" xfId="178"/>
    <cellStyle name="TEXT" xfId="179"/>
    <cellStyle name="Total 2" xfId="180"/>
    <cellStyle name="Warning Text 2" xfId="181"/>
    <cellStyle name="Wrapped" xfId="182"/>
    <cellStyle name="標準_SOCX_JPN97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Population in Iran, 1950-2010, with Projection to 2050</a:t>
            </a:r>
          </a:p>
        </c:rich>
      </c:tx>
      <c:layout>
        <c:manualLayout>
          <c:xMode val="edge"/>
          <c:yMode val="edge"/>
          <c:x val="0.17327887032065525"/>
          <c:y val="5.67375886524822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4829142488716957"/>
          <c:w val="0.78792702298835815"/>
          <c:h val="0.72598323662153452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'Pop, Add, Growth'!$A$6:$A$106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xVal>
          <c:yVal>
            <c:numRef>
              <c:f>'Pop, Add, Growth'!$B$6:$B$66</c:f>
              <c:numCache>
                <c:formatCode>#,##0.0</c:formatCode>
                <c:ptCount val="61"/>
                <c:pt idx="0">
                  <c:v>17.119263</c:v>
                </c:pt>
                <c:pt idx="1">
                  <c:v>17.522002000000001</c:v>
                </c:pt>
                <c:pt idx="2">
                  <c:v>17.944372999999999</c:v>
                </c:pt>
                <c:pt idx="3">
                  <c:v>18.385576</c:v>
                </c:pt>
                <c:pt idx="4">
                  <c:v>18.844922</c:v>
                </c:pt>
                <c:pt idx="5">
                  <c:v>19.321847000000002</c:v>
                </c:pt>
                <c:pt idx="6">
                  <c:v>19.815895000000001</c:v>
                </c:pt>
                <c:pt idx="7">
                  <c:v>20.326730000000001</c:v>
                </c:pt>
                <c:pt idx="8">
                  <c:v>20.854135999999997</c:v>
                </c:pt>
                <c:pt idx="9">
                  <c:v>21.398026000000002</c:v>
                </c:pt>
                <c:pt idx="10">
                  <c:v>21.958459999999999</c:v>
                </c:pt>
                <c:pt idx="11">
                  <c:v>22.535671999999998</c:v>
                </c:pt>
                <c:pt idx="12">
                  <c:v>23.130084999999998</c:v>
                </c:pt>
                <c:pt idx="13">
                  <c:v>23.742324</c:v>
                </c:pt>
                <c:pt idx="14">
                  <c:v>24.373187999999999</c:v>
                </c:pt>
                <c:pt idx="15">
                  <c:v>25.023580000000003</c:v>
                </c:pt>
                <c:pt idx="16">
                  <c:v>25.696631</c:v>
                </c:pt>
                <c:pt idx="17">
                  <c:v>26.393888999999998</c:v>
                </c:pt>
                <c:pt idx="18">
                  <c:v>27.113135999999997</c:v>
                </c:pt>
                <c:pt idx="19">
                  <c:v>27.850926000000001</c:v>
                </c:pt>
                <c:pt idx="20">
                  <c:v>28.606583999999998</c:v>
                </c:pt>
                <c:pt idx="21">
                  <c:v>29.381955000000001</c:v>
                </c:pt>
                <c:pt idx="22">
                  <c:v>30.184172999999998</c:v>
                </c:pt>
                <c:pt idx="23">
                  <c:v>31.024742999999997</c:v>
                </c:pt>
                <c:pt idx="24">
                  <c:v>31.91836</c:v>
                </c:pt>
                <c:pt idx="25">
                  <c:v>32.877678000000003</c:v>
                </c:pt>
                <c:pt idx="26">
                  <c:v>33.901413999999995</c:v>
                </c:pt>
                <c:pt idx="27">
                  <c:v>34.992483</c:v>
                </c:pt>
                <c:pt idx="28">
                  <c:v>36.171889</c:v>
                </c:pt>
                <c:pt idx="29">
                  <c:v>37.465764</c:v>
                </c:pt>
                <c:pt idx="30">
                  <c:v>38.889519999999997</c:v>
                </c:pt>
                <c:pt idx="31">
                  <c:v>40.440041000000001</c:v>
                </c:pt>
                <c:pt idx="32">
                  <c:v>42.100410000000004</c:v>
                </c:pt>
                <c:pt idx="33">
                  <c:v>43.852710000000002</c:v>
                </c:pt>
                <c:pt idx="34">
                  <c:v>45.672218999999998</c:v>
                </c:pt>
                <c:pt idx="35">
                  <c:v>47.531739999999999</c:v>
                </c:pt>
                <c:pt idx="36">
                  <c:v>49.440637000000002</c:v>
                </c:pt>
                <c:pt idx="37">
                  <c:v>51.377913999999997</c:v>
                </c:pt>
                <c:pt idx="38">
                  <c:v>53.250433999999998</c:v>
                </c:pt>
                <c:pt idx="39">
                  <c:v>54.938264000000004</c:v>
                </c:pt>
                <c:pt idx="40">
                  <c:v>56.361868000000001</c:v>
                </c:pt>
                <c:pt idx="41">
                  <c:v>57.472293000000001</c:v>
                </c:pt>
                <c:pt idx="42">
                  <c:v>58.307456999999999</c:v>
                </c:pt>
                <c:pt idx="43">
                  <c:v>58.982430000000001</c:v>
                </c:pt>
                <c:pt idx="44">
                  <c:v>59.663107000000004</c:v>
                </c:pt>
                <c:pt idx="45">
                  <c:v>60.468351999999996</c:v>
                </c:pt>
                <c:pt idx="46">
                  <c:v>61.440887000000004</c:v>
                </c:pt>
                <c:pt idx="47">
                  <c:v>62.542531000000004</c:v>
                </c:pt>
                <c:pt idx="48">
                  <c:v>63.713397000000001</c:v>
                </c:pt>
                <c:pt idx="49">
                  <c:v>64.858754000000005</c:v>
                </c:pt>
                <c:pt idx="50">
                  <c:v>65.911051999999998</c:v>
                </c:pt>
                <c:pt idx="51">
                  <c:v>66.857624000000001</c:v>
                </c:pt>
                <c:pt idx="52">
                  <c:v>67.727274000000008</c:v>
                </c:pt>
                <c:pt idx="53">
                  <c:v>68.543171000000001</c:v>
                </c:pt>
                <c:pt idx="54">
                  <c:v>69.342126000000007</c:v>
                </c:pt>
                <c:pt idx="55">
                  <c:v>70.152384000000012</c:v>
                </c:pt>
                <c:pt idx="56">
                  <c:v>70.976584000000003</c:v>
                </c:pt>
                <c:pt idx="57">
                  <c:v>71.809218999999999</c:v>
                </c:pt>
                <c:pt idx="58">
                  <c:v>72.660887000000002</c:v>
                </c:pt>
                <c:pt idx="59">
                  <c:v>73.542953999999995</c:v>
                </c:pt>
                <c:pt idx="60">
                  <c:v>74.462313999999992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'Pop, Add, Growth'!$A$67:$A$106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'Pop, Add, Growth'!$B$67:$B$106</c:f>
              <c:numCache>
                <c:formatCode>#,##0.0</c:formatCode>
                <c:ptCount val="40"/>
                <c:pt idx="0">
                  <c:v>75.424284999999998</c:v>
                </c:pt>
                <c:pt idx="1">
                  <c:v>76.424442999999997</c:v>
                </c:pt>
                <c:pt idx="2">
                  <c:v>77.447168000000005</c:v>
                </c:pt>
                <c:pt idx="3">
                  <c:v>78.470221999999993</c:v>
                </c:pt>
                <c:pt idx="4">
                  <c:v>79.476308000000003</c:v>
                </c:pt>
                <c:pt idx="5">
                  <c:v>80.460184999999996</c:v>
                </c:pt>
                <c:pt idx="6">
                  <c:v>81.422696000000002</c:v>
                </c:pt>
                <c:pt idx="7">
                  <c:v>82.359957999999992</c:v>
                </c:pt>
                <c:pt idx="8">
                  <c:v>83.269272000000001</c:v>
                </c:pt>
                <c:pt idx="9">
                  <c:v>84.148606999999998</c:v>
                </c:pt>
                <c:pt idx="10">
                  <c:v>84.995202000000006</c:v>
                </c:pt>
                <c:pt idx="11">
                  <c:v>85.807752999999991</c:v>
                </c:pt>
                <c:pt idx="12">
                  <c:v>86.588020999999998</c:v>
                </c:pt>
                <c:pt idx="13">
                  <c:v>87.339284000000006</c:v>
                </c:pt>
                <c:pt idx="14">
                  <c:v>88.064356000000004</c:v>
                </c:pt>
                <c:pt idx="15">
                  <c:v>88.763551000000007</c:v>
                </c:pt>
                <c:pt idx="16">
                  <c:v>89.437162999999998</c:v>
                </c:pt>
                <c:pt idx="17">
                  <c:v>90.088161999999997</c:v>
                </c:pt>
                <c:pt idx="18">
                  <c:v>90.720219999999998</c:v>
                </c:pt>
                <c:pt idx="19">
                  <c:v>91.336269999999999</c:v>
                </c:pt>
                <c:pt idx="20">
                  <c:v>91.937572000000003</c:v>
                </c:pt>
                <c:pt idx="21">
                  <c:v>92.524562000000003</c:v>
                </c:pt>
                <c:pt idx="22">
                  <c:v>93.098257000000004</c:v>
                </c:pt>
                <c:pt idx="23">
                  <c:v>93.659446000000003</c:v>
                </c:pt>
                <c:pt idx="24">
                  <c:v>94.208635999999998</c:v>
                </c:pt>
                <c:pt idx="25">
                  <c:v>94.746270999999993</c:v>
                </c:pt>
                <c:pt idx="26">
                  <c:v>95.272302999999994</c:v>
                </c:pt>
                <c:pt idx="27">
                  <c:v>95.785979999999995</c:v>
                </c:pt>
                <c:pt idx="28">
                  <c:v>96.286115999999993</c:v>
                </c:pt>
                <c:pt idx="29">
                  <c:v>96.771582999999993</c:v>
                </c:pt>
                <c:pt idx="30">
                  <c:v>97.241808999999989</c:v>
                </c:pt>
                <c:pt idx="31">
                  <c:v>97.696162999999999</c:v>
                </c:pt>
                <c:pt idx="32">
                  <c:v>98.133289999999988</c:v>
                </c:pt>
                <c:pt idx="33">
                  <c:v>98.551600999999991</c:v>
                </c:pt>
                <c:pt idx="34">
                  <c:v>98.949635999999998</c:v>
                </c:pt>
                <c:pt idx="35">
                  <c:v>99.326630000000009</c:v>
                </c:pt>
                <c:pt idx="36">
                  <c:v>99.681712000000005</c:v>
                </c:pt>
                <c:pt idx="37">
                  <c:v>100.013216</c:v>
                </c:pt>
                <c:pt idx="38">
                  <c:v>100.31926300000001</c:v>
                </c:pt>
                <c:pt idx="39">
                  <c:v>100.59839699999999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04288"/>
        <c:axId val="131010560"/>
      </c:scatterChart>
      <c:valAx>
        <c:axId val="131004288"/>
        <c:scaling>
          <c:orientation val="minMax"/>
          <c:max val="206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UNPop</a:t>
                </a:r>
              </a:p>
            </c:rich>
          </c:tx>
          <c:layout>
            <c:manualLayout>
              <c:xMode val="edge"/>
              <c:yMode val="edge"/>
              <c:x val="0.44100054377379011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10560"/>
        <c:crosses val="autoZero"/>
        <c:crossBetween val="midCat"/>
        <c:majorUnit val="20"/>
      </c:valAx>
      <c:valAx>
        <c:axId val="13101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75822050290135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04288"/>
        <c:crossesAt val="195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Addition to Population in Iran, 1950-2010, </a:t>
            </a:r>
            <a:b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with Projection to 2050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39823080842464"/>
          <c:y val="0.13169151728374379"/>
          <c:w val="0.82387162981365947"/>
          <c:h val="0.68530576370115659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ysClr val="windowText" lastClr="000000"/>
            </a:solidFill>
          </c:spPr>
          <c:invertIfNegative val="0"/>
          <c:cat>
            <c:numRef>
              <c:f>'Pop, Add, Growth'!$A$6:$A$106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'Pop, Add, Growth'!$C$6:$C$106</c:f>
              <c:numCache>
                <c:formatCode>#,##0.0</c:formatCode>
                <c:ptCount val="101"/>
                <c:pt idx="1">
                  <c:v>0.4027390000000004</c:v>
                </c:pt>
                <c:pt idx="2">
                  <c:v>0.42237099999999828</c:v>
                </c:pt>
                <c:pt idx="3">
                  <c:v>0.44120300000000157</c:v>
                </c:pt>
                <c:pt idx="4">
                  <c:v>0.45934600000000003</c:v>
                </c:pt>
                <c:pt idx="5">
                  <c:v>0.47692500000000138</c:v>
                </c:pt>
                <c:pt idx="6">
                  <c:v>0.49404799999999938</c:v>
                </c:pt>
                <c:pt idx="7">
                  <c:v>0.51083500000000015</c:v>
                </c:pt>
                <c:pt idx="8">
                  <c:v>0.5274059999999956</c:v>
                </c:pt>
                <c:pt idx="9">
                  <c:v>0.54389000000000465</c:v>
                </c:pt>
                <c:pt idx="10">
                  <c:v>0.56043399999999721</c:v>
                </c:pt>
                <c:pt idx="11">
                  <c:v>0.57721199999999939</c:v>
                </c:pt>
                <c:pt idx="12">
                  <c:v>0.59441299999999941</c:v>
                </c:pt>
                <c:pt idx="13">
                  <c:v>0.61223900000000242</c:v>
                </c:pt>
                <c:pt idx="14">
                  <c:v>0.63086399999999898</c:v>
                </c:pt>
                <c:pt idx="15">
                  <c:v>0.65039200000000363</c:v>
                </c:pt>
                <c:pt idx="16">
                  <c:v>0.6730509999999974</c:v>
                </c:pt>
                <c:pt idx="17">
                  <c:v>0.69725799999999793</c:v>
                </c:pt>
                <c:pt idx="18">
                  <c:v>0.7192469999999993</c:v>
                </c:pt>
                <c:pt idx="19">
                  <c:v>0.73779000000000394</c:v>
                </c:pt>
                <c:pt idx="20">
                  <c:v>0.75565799999999683</c:v>
                </c:pt>
                <c:pt idx="21">
                  <c:v>0.77537100000000336</c:v>
                </c:pt>
                <c:pt idx="22">
                  <c:v>0.80221799999999632</c:v>
                </c:pt>
                <c:pt idx="23">
                  <c:v>0.8405699999999996</c:v>
                </c:pt>
                <c:pt idx="24">
                  <c:v>0.89361700000000255</c:v>
                </c:pt>
                <c:pt idx="25">
                  <c:v>0.95931800000000322</c:v>
                </c:pt>
                <c:pt idx="26">
                  <c:v>1.0237359999999924</c:v>
                </c:pt>
                <c:pt idx="27">
                  <c:v>1.0910690000000045</c:v>
                </c:pt>
                <c:pt idx="28">
                  <c:v>1.1794060000000002</c:v>
                </c:pt>
                <c:pt idx="29">
                  <c:v>1.2938749999999999</c:v>
                </c:pt>
                <c:pt idx="30">
                  <c:v>1.4237559999999974</c:v>
                </c:pt>
                <c:pt idx="31">
                  <c:v>1.5505210000000034</c:v>
                </c:pt>
                <c:pt idx="32">
                  <c:v>1.6603690000000029</c:v>
                </c:pt>
                <c:pt idx="33">
                  <c:v>1.7522999999999982</c:v>
                </c:pt>
                <c:pt idx="34">
                  <c:v>1.8195089999999965</c:v>
                </c:pt>
                <c:pt idx="35">
                  <c:v>1.8595210000000009</c:v>
                </c:pt>
                <c:pt idx="36">
                  <c:v>1.9088970000000032</c:v>
                </c:pt>
                <c:pt idx="37">
                  <c:v>1.9372769999999946</c:v>
                </c:pt>
                <c:pt idx="38">
                  <c:v>1.8725200000000015</c:v>
                </c:pt>
                <c:pt idx="39">
                  <c:v>1.6878300000000053</c:v>
                </c:pt>
                <c:pt idx="40">
                  <c:v>1.4236039999999974</c:v>
                </c:pt>
                <c:pt idx="41">
                  <c:v>1.1104249999999993</c:v>
                </c:pt>
                <c:pt idx="42">
                  <c:v>0.83516399999999891</c:v>
                </c:pt>
                <c:pt idx="43">
                  <c:v>0.67497300000000138</c:v>
                </c:pt>
                <c:pt idx="44">
                  <c:v>0.68067700000000286</c:v>
                </c:pt>
                <c:pt idx="45">
                  <c:v>0.80524499999999222</c:v>
                </c:pt>
                <c:pt idx="46">
                  <c:v>0.9725350000000077</c:v>
                </c:pt>
                <c:pt idx="47">
                  <c:v>1.1016440000000003</c:v>
                </c:pt>
                <c:pt idx="48">
                  <c:v>1.1708659999999966</c:v>
                </c:pt>
                <c:pt idx="49">
                  <c:v>1.1453570000000042</c:v>
                </c:pt>
                <c:pt idx="50">
                  <c:v>1.0522979999999933</c:v>
                </c:pt>
                <c:pt idx="51">
                  <c:v>0.9465720000000033</c:v>
                </c:pt>
                <c:pt idx="52">
                  <c:v>0.86965000000000714</c:v>
                </c:pt>
                <c:pt idx="53">
                  <c:v>0.81589699999999254</c:v>
                </c:pt>
                <c:pt idx="54">
                  <c:v>0.79895500000000652</c:v>
                </c:pt>
                <c:pt idx="55">
                  <c:v>0.81025800000000459</c:v>
                </c:pt>
                <c:pt idx="56">
                  <c:v>0.8241999999999905</c:v>
                </c:pt>
                <c:pt idx="57">
                  <c:v>0.83263499999999624</c:v>
                </c:pt>
                <c:pt idx="58">
                  <c:v>0.85166800000000364</c:v>
                </c:pt>
                <c:pt idx="59">
                  <c:v>0.88206699999999216</c:v>
                </c:pt>
                <c:pt idx="60">
                  <c:v>0.91935999999999751</c:v>
                </c:pt>
                <c:pt idx="61">
                  <c:v>0.96197100000000546</c:v>
                </c:pt>
                <c:pt idx="62">
                  <c:v>1.000157999999999</c:v>
                </c:pt>
                <c:pt idx="63">
                  <c:v>1.0227250000000083</c:v>
                </c:pt>
                <c:pt idx="64">
                  <c:v>1.0230539999999877</c:v>
                </c:pt>
                <c:pt idx="65">
                  <c:v>1.0060860000000105</c:v>
                </c:pt>
                <c:pt idx="66">
                  <c:v>0.98387699999999256</c:v>
                </c:pt>
                <c:pt idx="67">
                  <c:v>0.96251100000000633</c:v>
                </c:pt>
                <c:pt idx="68">
                  <c:v>0.93726199999998983</c:v>
                </c:pt>
                <c:pt idx="69">
                  <c:v>0.90931400000000906</c:v>
                </c:pt>
                <c:pt idx="70">
                  <c:v>0.87933499999999754</c:v>
                </c:pt>
                <c:pt idx="71">
                  <c:v>0.84659500000000776</c:v>
                </c:pt>
                <c:pt idx="72">
                  <c:v>0.81255099999998492</c:v>
                </c:pt>
                <c:pt idx="73">
                  <c:v>0.78026800000000662</c:v>
                </c:pt>
                <c:pt idx="74">
                  <c:v>0.75126300000000867</c:v>
                </c:pt>
                <c:pt idx="75">
                  <c:v>0.72507199999999727</c:v>
                </c:pt>
                <c:pt idx="76">
                  <c:v>0.69919500000000312</c:v>
                </c:pt>
                <c:pt idx="77">
                  <c:v>0.67361199999999144</c:v>
                </c:pt>
                <c:pt idx="78">
                  <c:v>0.65099899999999877</c:v>
                </c:pt>
                <c:pt idx="79">
                  <c:v>0.63205800000000067</c:v>
                </c:pt>
                <c:pt idx="80">
                  <c:v>0.61605000000000132</c:v>
                </c:pt>
                <c:pt idx="81">
                  <c:v>0.601302000000004</c:v>
                </c:pt>
                <c:pt idx="82">
                  <c:v>0.58699000000000012</c:v>
                </c:pt>
                <c:pt idx="83">
                  <c:v>0.57369500000000073</c:v>
                </c:pt>
                <c:pt idx="84">
                  <c:v>0.56118899999999883</c:v>
                </c:pt>
                <c:pt idx="85">
                  <c:v>0.54918999999999585</c:v>
                </c:pt>
                <c:pt idx="86">
                  <c:v>0.53763499999999453</c:v>
                </c:pt>
                <c:pt idx="87">
                  <c:v>0.52603200000000072</c:v>
                </c:pt>
                <c:pt idx="88">
                  <c:v>0.51367700000000127</c:v>
                </c:pt>
                <c:pt idx="89">
                  <c:v>0.50013599999999769</c:v>
                </c:pt>
                <c:pt idx="90">
                  <c:v>0.48546699999999987</c:v>
                </c:pt>
                <c:pt idx="91">
                  <c:v>0.4702259999999967</c:v>
                </c:pt>
                <c:pt idx="92">
                  <c:v>0.45435400000000925</c:v>
                </c:pt>
                <c:pt idx="93">
                  <c:v>0.43712699999998961</c:v>
                </c:pt>
                <c:pt idx="94">
                  <c:v>0.41831100000000276</c:v>
                </c:pt>
                <c:pt idx="95">
                  <c:v>0.39803500000000724</c:v>
                </c:pt>
                <c:pt idx="96">
                  <c:v>0.37699400000001049</c:v>
                </c:pt>
                <c:pt idx="97">
                  <c:v>0.3550819999999959</c:v>
                </c:pt>
                <c:pt idx="98">
                  <c:v>0.33150399999999536</c:v>
                </c:pt>
                <c:pt idx="99">
                  <c:v>0.30604700000000662</c:v>
                </c:pt>
                <c:pt idx="100">
                  <c:v>0.27913399999998489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69056"/>
        <c:axId val="131070976"/>
      </c:barChart>
      <c:catAx>
        <c:axId val="13106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UNPop</a:t>
                </a:r>
              </a:p>
            </c:rich>
          </c:tx>
          <c:layout>
            <c:manualLayout>
              <c:xMode val="edge"/>
              <c:yMode val="edge"/>
              <c:x val="0.39336430446194226"/>
              <c:y val="0.915884098646085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36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70976"/>
        <c:crosses val="autoZero"/>
        <c:auto val="1"/>
        <c:lblAlgn val="ctr"/>
        <c:lblOffset val="100"/>
        <c:tickLblSkip val="5"/>
        <c:noMultiLvlLbl val="0"/>
      </c:catAx>
      <c:valAx>
        <c:axId val="131070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69056"/>
        <c:crossesAt val="1"/>
        <c:crossBetween val="between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Annual Percent Increase in Population in Iran, </a:t>
            </a:r>
            <a:br>
              <a:rPr lang="en-US"/>
            </a:br>
            <a:r>
              <a:rPr lang="en-US"/>
              <a:t>1950-2010, with Projection to 2050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9853181076672"/>
          <c:y val="0.14829142488716957"/>
          <c:w val="0.83304095708474613"/>
          <c:h val="0.72598323662153452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'Pop, Add, Growth'!$A$7:$A$66</c:f>
              <c:numCache>
                <c:formatCode>General</c:formatCod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'Pop, Add, Growth'!$D$7:$D$66</c:f>
              <c:numCache>
                <c:formatCode>#,##0.0</c:formatCode>
                <c:ptCount val="60"/>
                <c:pt idx="0">
                  <c:v>2.3525487049296481</c:v>
                </c:pt>
                <c:pt idx="1">
                  <c:v>2.4105179305424018</c:v>
                </c:pt>
                <c:pt idx="2">
                  <c:v>2.4587261979005985</c:v>
                </c:pt>
                <c:pt idx="3">
                  <c:v>2.4984041838014757</c:v>
                </c:pt>
                <c:pt idx="4">
                  <c:v>2.5307878695385493</c:v>
                </c:pt>
                <c:pt idx="5">
                  <c:v>2.5569398205047338</c:v>
                </c:pt>
                <c:pt idx="6">
                  <c:v>2.5779052624168632</c:v>
                </c:pt>
                <c:pt idx="7">
                  <c:v>2.5946426208248723</c:v>
                </c:pt>
                <c:pt idx="8">
                  <c:v>2.6080677713044778</c:v>
                </c:pt>
                <c:pt idx="9">
                  <c:v>2.6190920601741356</c:v>
                </c:pt>
                <c:pt idx="10">
                  <c:v>2.6286542863206228</c:v>
                </c:pt>
                <c:pt idx="11">
                  <c:v>2.6376537606688606</c:v>
                </c:pt>
                <c:pt idx="12">
                  <c:v>2.6469379598043088</c:v>
                </c:pt>
                <c:pt idx="13">
                  <c:v>2.6571282575370421</c:v>
                </c:pt>
                <c:pt idx="14">
                  <c:v>2.6684732419903527</c:v>
                </c:pt>
                <c:pt idx="15">
                  <c:v>2.6896671059856239</c:v>
                </c:pt>
                <c:pt idx="16">
                  <c:v>2.7134218489575459</c:v>
                </c:pt>
                <c:pt idx="17">
                  <c:v>2.7250512419749864</c:v>
                </c:pt>
                <c:pt idx="18">
                  <c:v>2.7211533184505252</c:v>
                </c:pt>
                <c:pt idx="19">
                  <c:v>2.7132239696446603</c:v>
                </c:pt>
                <c:pt idx="20">
                  <c:v>2.7104634373681367</c:v>
                </c:pt>
                <c:pt idx="21">
                  <c:v>2.7303084495228322</c:v>
                </c:pt>
                <c:pt idx="22">
                  <c:v>2.7848038109243531</c:v>
                </c:pt>
                <c:pt idx="23">
                  <c:v>2.8803365107649808</c:v>
                </c:pt>
                <c:pt idx="24">
                  <c:v>3.0055366253153459</c:v>
                </c:pt>
                <c:pt idx="25">
                  <c:v>3.1137722073924818</c:v>
                </c:pt>
                <c:pt idx="26">
                  <c:v>3.2183583846974781</c:v>
                </c:pt>
                <c:pt idx="27">
                  <c:v>3.3704553060724503</c:v>
                </c:pt>
                <c:pt idx="28">
                  <c:v>3.5770180539921479</c:v>
                </c:pt>
                <c:pt idx="29">
                  <c:v>3.8001520534854096</c:v>
                </c:pt>
                <c:pt idx="30">
                  <c:v>3.9869892968594201</c:v>
                </c:pt>
                <c:pt idx="31">
                  <c:v>4.1057549867469296</c:v>
                </c:pt>
                <c:pt idx="32">
                  <c:v>4.1621922446835979</c:v>
                </c:pt>
                <c:pt idx="33">
                  <c:v>4.1491369632572228</c:v>
                </c:pt>
                <c:pt idx="34">
                  <c:v>4.0714487728305926</c:v>
                </c:pt>
                <c:pt idx="35">
                  <c:v>4.0160469614619689</c:v>
                </c:pt>
                <c:pt idx="36">
                  <c:v>3.9183900482511875</c:v>
                </c:pt>
                <c:pt idx="37">
                  <c:v>3.6446010634063533</c:v>
                </c:pt>
                <c:pt idx="38">
                  <c:v>3.1696079697679185</c:v>
                </c:pt>
                <c:pt idx="39">
                  <c:v>2.5912795497141978</c:v>
                </c:pt>
                <c:pt idx="40">
                  <c:v>1.9701706834840877</c:v>
                </c:pt>
                <c:pt idx="41">
                  <c:v>1.453159351063301</c:v>
                </c:pt>
                <c:pt idx="42">
                  <c:v>1.1576100806454335</c:v>
                </c:pt>
                <c:pt idx="43">
                  <c:v>1.154033497772138</c:v>
                </c:pt>
                <c:pt idx="44">
                  <c:v>1.3496531449493439</c:v>
                </c:pt>
                <c:pt idx="45">
                  <c:v>1.6083372009212484</c:v>
                </c:pt>
                <c:pt idx="46">
                  <c:v>1.7930144791041187</c:v>
                </c:pt>
                <c:pt idx="47">
                  <c:v>1.8721116355204694</c:v>
                </c:pt>
                <c:pt idx="48">
                  <c:v>1.7976705903783534</c:v>
                </c:pt>
                <c:pt idx="49">
                  <c:v>1.6224455992478566</c:v>
                </c:pt>
                <c:pt idx="50">
                  <c:v>1.436135475428314</c:v>
                </c:pt>
                <c:pt idx="51">
                  <c:v>1.3007491860614238</c:v>
                </c:pt>
                <c:pt idx="52">
                  <c:v>1.2046801115898929</c:v>
                </c:pt>
                <c:pt idx="53">
                  <c:v>1.1656230494501145</c:v>
                </c:pt>
                <c:pt idx="54">
                  <c:v>1.1684931609971181</c:v>
                </c:pt>
                <c:pt idx="55">
                  <c:v>1.1748709780126507</c:v>
                </c:pt>
                <c:pt idx="56">
                  <c:v>1.1731122478365488</c:v>
                </c:pt>
                <c:pt idx="57">
                  <c:v>1.1860148485948632</c:v>
                </c:pt>
                <c:pt idx="58">
                  <c:v>1.2139502233161454</c:v>
                </c:pt>
                <c:pt idx="59">
                  <c:v>1.2500993636997468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'Pop, Add, Growth'!$A$67:$A$106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'Pop, Add, Growth'!$D$67:$D$106</c:f>
              <c:numCache>
                <c:formatCode>#,##0.0</c:formatCode>
                <c:ptCount val="40"/>
                <c:pt idx="0">
                  <c:v>1.2918897470739434</c:v>
                </c:pt>
                <c:pt idx="1">
                  <c:v>1.3260424013300212</c:v>
                </c:pt>
                <c:pt idx="2">
                  <c:v>1.3382171460510459</c:v>
                </c:pt>
                <c:pt idx="3">
                  <c:v>1.3209701870570498</c:v>
                </c:pt>
                <c:pt idx="4">
                  <c:v>1.2821245745934178</c:v>
                </c:pt>
                <c:pt idx="5">
                  <c:v>1.2379500567640769</c:v>
                </c:pt>
                <c:pt idx="6">
                  <c:v>1.196257503012212</c:v>
                </c:pt>
                <c:pt idx="7">
                  <c:v>1.1511065661593787</c:v>
                </c:pt>
                <c:pt idx="8">
                  <c:v>1.1040729282547828</c:v>
                </c:pt>
                <c:pt idx="9">
                  <c:v>1.0560137958213416</c:v>
                </c:pt>
                <c:pt idx="10">
                  <c:v>1.0060713185662216</c:v>
                </c:pt>
                <c:pt idx="11">
                  <c:v>0.95599631612144986</c:v>
                </c:pt>
                <c:pt idx="12">
                  <c:v>0.90932109596204747</c:v>
                </c:pt>
                <c:pt idx="13">
                  <c:v>0.86762925324278828</c:v>
                </c:pt>
                <c:pt idx="14">
                  <c:v>0.83017854829219484</c:v>
                </c:pt>
                <c:pt idx="15">
                  <c:v>0.79395913597551671</c:v>
                </c:pt>
                <c:pt idx="16">
                  <c:v>0.75888356471902685</c:v>
                </c:pt>
                <c:pt idx="17">
                  <c:v>0.72788422414516751</c:v>
                </c:pt>
                <c:pt idx="18">
                  <c:v>0.70159939548994321</c:v>
                </c:pt>
                <c:pt idx="19">
                  <c:v>0.67906581355292273</c:v>
                </c:pt>
                <c:pt idx="20">
                  <c:v>0.65833868626341319</c:v>
                </c:pt>
                <c:pt idx="21">
                  <c:v>0.63846584941355655</c:v>
                </c:pt>
                <c:pt idx="22">
                  <c:v>0.62004616676812874</c:v>
                </c:pt>
                <c:pt idx="23">
                  <c:v>0.60279216613045594</c:v>
                </c:pt>
                <c:pt idx="24">
                  <c:v>0.58636904600097228</c:v>
                </c:pt>
                <c:pt idx="25">
                  <c:v>0.57068547303879291</c:v>
                </c:pt>
                <c:pt idx="26">
                  <c:v>0.55520074241233275</c:v>
                </c:pt>
                <c:pt idx="27">
                  <c:v>0.53916719111954425</c:v>
                </c:pt>
                <c:pt idx="28">
                  <c:v>0.52213904373061459</c:v>
                </c:pt>
                <c:pt idx="29">
                  <c:v>0.50419211010650788</c:v>
                </c:pt>
                <c:pt idx="30">
                  <c:v>0.4859133078354177</c:v>
                </c:pt>
                <c:pt idx="31">
                  <c:v>0.46724141053362067</c:v>
                </c:pt>
                <c:pt idx="32">
                  <c:v>0.44743517716247422</c:v>
                </c:pt>
                <c:pt idx="33">
                  <c:v>0.42626819094723395</c:v>
                </c:pt>
                <c:pt idx="34">
                  <c:v>0.40388486433620424</c:v>
                </c:pt>
                <c:pt idx="35">
                  <c:v>0.3809958431782513</c:v>
                </c:pt>
                <c:pt idx="36">
                  <c:v>0.35748922519569615</c:v>
                </c:pt>
                <c:pt idx="37">
                  <c:v>0.3325625065508459</c:v>
                </c:pt>
                <c:pt idx="38">
                  <c:v>0.30600655817327843</c:v>
                </c:pt>
                <c:pt idx="39">
                  <c:v>0.2782456645439918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10400"/>
        <c:axId val="131112320"/>
      </c:scatterChart>
      <c:valAx>
        <c:axId val="131110400"/>
        <c:scaling>
          <c:orientation val="minMax"/>
          <c:max val="206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UNPop</a:t>
                </a:r>
              </a:p>
            </c:rich>
          </c:tx>
          <c:layout>
            <c:manualLayout>
              <c:xMode val="edge"/>
              <c:yMode val="edge"/>
              <c:x val="0.37683540780893415"/>
              <c:y val="0.9342361798585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12320"/>
        <c:crosses val="autoZero"/>
        <c:crossBetween val="midCat"/>
        <c:majorUnit val="20"/>
      </c:valAx>
      <c:valAx>
        <c:axId val="13111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139267021022758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104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0.94906</cdr:x>
      <cdr:y>0.16485</cdr:y>
    </cdr:from>
    <cdr:to>
      <cdr:x>0.97732</cdr:x>
      <cdr:y>0.8703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812800"/>
          <a:ext cx="162055" cy="3478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0.96678</cdr:x>
      <cdr:y>0.09075</cdr:y>
    </cdr:from>
    <cdr:to>
      <cdr:x>0.99254</cdr:x>
      <cdr:y>0.74252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48739" y="447261"/>
          <a:ext cx="149087" cy="3213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0.93795</cdr:x>
      <cdr:y>0.16427</cdr:y>
    </cdr:from>
    <cdr:to>
      <cdr:x>0.97991</cdr:x>
      <cdr:y>0.79392</cdr:y>
    </cdr:to>
    <cdr:sp macro="" textlink="">
      <cdr:nvSpPr>
        <cdr:cNvPr id="3" name="TextBox 2"/>
        <cdr:cNvSpPr txBox="1"/>
      </cdr:nvSpPr>
      <cdr:spPr>
        <a:xfrm xmlns:a="http://schemas.openxmlformats.org/drawingml/2006/main" rot="-5400000">
          <a:off x="3965937" y="2184603"/>
          <a:ext cx="3028695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0" vertOverflow="clip" wrap="square" rtlCol="0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Earth Policy Institute - www.earth-policy.org                                  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0.95779</cdr:x>
      <cdr:y>0.16134</cdr:y>
    </cdr:from>
    <cdr:to>
      <cdr:x>0.98558</cdr:x>
      <cdr:y>0.86832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25" y="793750"/>
          <a:ext cx="162055" cy="3478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2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rthsrv\public\public\Publications\Indicators\02-Economy\2006%20Econ%20Indicator\2006%20Econ%20Indicator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op, Add, Growth"/>
      <sheetName val="Pop (g)"/>
      <sheetName val="Add (g)"/>
      <sheetName val="Percent (g)"/>
      <sheetName val="Projections"/>
      <sheetName val="Projections (g)"/>
      <sheetName val="TFR"/>
      <sheetName val="TFR (g) "/>
      <sheetName val="TFR Proj (g)"/>
      <sheetName val="TFR Middle East"/>
      <sheetName val="TFR World"/>
      <sheetName val="Education TFR"/>
      <sheetName val="Education TFR (g)"/>
      <sheetName val="Edu Lit"/>
      <sheetName val="Methods"/>
      <sheetName val="Modern (g)"/>
      <sheetName val="Water"/>
      <sheetName val="Water (g)"/>
    </sheetNames>
    <sheetDataSet>
      <sheetData sheetId="0"/>
      <sheetData sheetId="1">
        <row r="6">
          <cell r="A6">
            <v>1950</v>
          </cell>
          <cell r="B6">
            <v>17.119263</v>
          </cell>
        </row>
        <row r="7">
          <cell r="A7">
            <v>1951</v>
          </cell>
          <cell r="B7">
            <v>17.522002000000001</v>
          </cell>
          <cell r="C7">
            <v>0.4027390000000004</v>
          </cell>
          <cell r="D7">
            <v>2.3525487049296481</v>
          </cell>
        </row>
        <row r="8">
          <cell r="A8">
            <v>1952</v>
          </cell>
          <cell r="B8">
            <v>17.944372999999999</v>
          </cell>
          <cell r="C8">
            <v>0.42237099999999828</v>
          </cell>
          <cell r="D8">
            <v>2.4105179305424018</v>
          </cell>
        </row>
        <row r="9">
          <cell r="A9">
            <v>1953</v>
          </cell>
          <cell r="B9">
            <v>18.385576</v>
          </cell>
          <cell r="C9">
            <v>0.44120300000000157</v>
          </cell>
          <cell r="D9">
            <v>2.4587261979005985</v>
          </cell>
        </row>
        <row r="10">
          <cell r="A10">
            <v>1954</v>
          </cell>
          <cell r="B10">
            <v>18.844922</v>
          </cell>
          <cell r="C10">
            <v>0.45934600000000003</v>
          </cell>
          <cell r="D10">
            <v>2.4984041838014757</v>
          </cell>
        </row>
        <row r="11">
          <cell r="A11">
            <v>1955</v>
          </cell>
          <cell r="B11">
            <v>19.321847000000002</v>
          </cell>
          <cell r="C11">
            <v>0.47692500000000138</v>
          </cell>
          <cell r="D11">
            <v>2.5307878695385493</v>
          </cell>
        </row>
        <row r="12">
          <cell r="A12">
            <v>1956</v>
          </cell>
          <cell r="B12">
            <v>19.815895000000001</v>
          </cell>
          <cell r="C12">
            <v>0.49404799999999938</v>
          </cell>
          <cell r="D12">
            <v>2.5569398205047338</v>
          </cell>
        </row>
        <row r="13">
          <cell r="A13">
            <v>1957</v>
          </cell>
          <cell r="B13">
            <v>20.326730000000001</v>
          </cell>
          <cell r="C13">
            <v>0.51083500000000015</v>
          </cell>
          <cell r="D13">
            <v>2.5779052624168632</v>
          </cell>
        </row>
        <row r="14">
          <cell r="A14">
            <v>1958</v>
          </cell>
          <cell r="B14">
            <v>20.854135999999997</v>
          </cell>
          <cell r="C14">
            <v>0.5274059999999956</v>
          </cell>
          <cell r="D14">
            <v>2.5946426208248723</v>
          </cell>
        </row>
        <row r="15">
          <cell r="A15">
            <v>1959</v>
          </cell>
          <cell r="B15">
            <v>21.398026000000002</v>
          </cell>
          <cell r="C15">
            <v>0.54389000000000465</v>
          </cell>
          <cell r="D15">
            <v>2.6080677713044778</v>
          </cell>
        </row>
        <row r="16">
          <cell r="A16">
            <v>1960</v>
          </cell>
          <cell r="B16">
            <v>21.958459999999999</v>
          </cell>
          <cell r="C16">
            <v>0.56043399999999721</v>
          </cell>
          <cell r="D16">
            <v>2.6190920601741356</v>
          </cell>
        </row>
        <row r="17">
          <cell r="A17">
            <v>1961</v>
          </cell>
          <cell r="B17">
            <v>22.535671999999998</v>
          </cell>
          <cell r="C17">
            <v>0.57721199999999939</v>
          </cell>
          <cell r="D17">
            <v>2.6286542863206228</v>
          </cell>
        </row>
        <row r="18">
          <cell r="A18">
            <v>1962</v>
          </cell>
          <cell r="B18">
            <v>23.130084999999998</v>
          </cell>
          <cell r="C18">
            <v>0.59441299999999941</v>
          </cell>
          <cell r="D18">
            <v>2.6376537606688606</v>
          </cell>
        </row>
        <row r="19">
          <cell r="A19">
            <v>1963</v>
          </cell>
          <cell r="B19">
            <v>23.742324</v>
          </cell>
          <cell r="C19">
            <v>0.61223900000000242</v>
          </cell>
          <cell r="D19">
            <v>2.6469379598043088</v>
          </cell>
        </row>
        <row r="20">
          <cell r="A20">
            <v>1964</v>
          </cell>
          <cell r="B20">
            <v>24.373187999999999</v>
          </cell>
          <cell r="C20">
            <v>0.63086399999999898</v>
          </cell>
          <cell r="D20">
            <v>2.6571282575370421</v>
          </cell>
        </row>
        <row r="21">
          <cell r="A21">
            <v>1965</v>
          </cell>
          <cell r="B21">
            <v>25.023580000000003</v>
          </cell>
          <cell r="C21">
            <v>0.65039200000000363</v>
          </cell>
          <cell r="D21">
            <v>2.6684732419903527</v>
          </cell>
        </row>
        <row r="22">
          <cell r="A22">
            <v>1966</v>
          </cell>
          <cell r="B22">
            <v>25.696631</v>
          </cell>
          <cell r="C22">
            <v>0.6730509999999974</v>
          </cell>
          <cell r="D22">
            <v>2.6896671059856239</v>
          </cell>
        </row>
        <row r="23">
          <cell r="A23">
            <v>1967</v>
          </cell>
          <cell r="B23">
            <v>26.393888999999998</v>
          </cell>
          <cell r="C23">
            <v>0.69725799999999793</v>
          </cell>
          <cell r="D23">
            <v>2.7134218489575459</v>
          </cell>
        </row>
        <row r="24">
          <cell r="A24">
            <v>1968</v>
          </cell>
          <cell r="B24">
            <v>27.113135999999997</v>
          </cell>
          <cell r="C24">
            <v>0.7192469999999993</v>
          </cell>
          <cell r="D24">
            <v>2.7250512419749864</v>
          </cell>
        </row>
        <row r="25">
          <cell r="A25">
            <v>1969</v>
          </cell>
          <cell r="B25">
            <v>27.850926000000001</v>
          </cell>
          <cell r="C25">
            <v>0.73779000000000394</v>
          </cell>
          <cell r="D25">
            <v>2.7211533184505252</v>
          </cell>
        </row>
        <row r="26">
          <cell r="A26">
            <v>1970</v>
          </cell>
          <cell r="B26">
            <v>28.606583999999998</v>
          </cell>
          <cell r="C26">
            <v>0.75565799999999683</v>
          </cell>
          <cell r="D26">
            <v>2.7132239696446603</v>
          </cell>
        </row>
        <row r="27">
          <cell r="A27">
            <v>1971</v>
          </cell>
          <cell r="B27">
            <v>29.381955000000001</v>
          </cell>
          <cell r="C27">
            <v>0.77537100000000336</v>
          </cell>
          <cell r="D27">
            <v>2.7104634373681367</v>
          </cell>
        </row>
        <row r="28">
          <cell r="A28">
            <v>1972</v>
          </cell>
          <cell r="B28">
            <v>30.184172999999998</v>
          </cell>
          <cell r="C28">
            <v>0.80221799999999632</v>
          </cell>
          <cell r="D28">
            <v>2.7303084495228322</v>
          </cell>
        </row>
        <row r="29">
          <cell r="A29">
            <v>1973</v>
          </cell>
          <cell r="B29">
            <v>31.024742999999997</v>
          </cell>
          <cell r="C29">
            <v>0.8405699999999996</v>
          </cell>
          <cell r="D29">
            <v>2.7848038109243531</v>
          </cell>
        </row>
        <row r="30">
          <cell r="A30">
            <v>1974</v>
          </cell>
          <cell r="B30">
            <v>31.91836</v>
          </cell>
          <cell r="C30">
            <v>0.89361700000000255</v>
          </cell>
          <cell r="D30">
            <v>2.8803365107649808</v>
          </cell>
        </row>
        <row r="31">
          <cell r="A31">
            <v>1975</v>
          </cell>
          <cell r="B31">
            <v>32.877678000000003</v>
          </cell>
          <cell r="C31">
            <v>0.95931800000000322</v>
          </cell>
          <cell r="D31">
            <v>3.0055366253153459</v>
          </cell>
        </row>
        <row r="32">
          <cell r="A32">
            <v>1976</v>
          </cell>
          <cell r="B32">
            <v>33.901413999999995</v>
          </cell>
          <cell r="C32">
            <v>1.0237359999999924</v>
          </cell>
          <cell r="D32">
            <v>3.1137722073924818</v>
          </cell>
        </row>
        <row r="33">
          <cell r="A33">
            <v>1977</v>
          </cell>
          <cell r="B33">
            <v>34.992483</v>
          </cell>
          <cell r="C33">
            <v>1.0910690000000045</v>
          </cell>
          <cell r="D33">
            <v>3.2183583846974781</v>
          </cell>
        </row>
        <row r="34">
          <cell r="A34">
            <v>1978</v>
          </cell>
          <cell r="B34">
            <v>36.171889</v>
          </cell>
          <cell r="C34">
            <v>1.1794060000000002</v>
          </cell>
          <cell r="D34">
            <v>3.3704553060724503</v>
          </cell>
        </row>
        <row r="35">
          <cell r="A35">
            <v>1979</v>
          </cell>
          <cell r="B35">
            <v>37.465764</v>
          </cell>
          <cell r="C35">
            <v>1.2938749999999999</v>
          </cell>
          <cell r="D35">
            <v>3.5770180539921479</v>
          </cell>
        </row>
        <row r="36">
          <cell r="A36">
            <v>1980</v>
          </cell>
          <cell r="B36">
            <v>38.889519999999997</v>
          </cell>
          <cell r="C36">
            <v>1.4237559999999974</v>
          </cell>
          <cell r="D36">
            <v>3.8001520534854096</v>
          </cell>
        </row>
        <row r="37">
          <cell r="A37">
            <v>1981</v>
          </cell>
          <cell r="B37">
            <v>40.440041000000001</v>
          </cell>
          <cell r="C37">
            <v>1.5505210000000034</v>
          </cell>
          <cell r="D37">
            <v>3.9869892968594201</v>
          </cell>
        </row>
        <row r="38">
          <cell r="A38">
            <v>1982</v>
          </cell>
          <cell r="B38">
            <v>42.100410000000004</v>
          </cell>
          <cell r="C38">
            <v>1.6603690000000029</v>
          </cell>
          <cell r="D38">
            <v>4.1057549867469296</v>
          </cell>
        </row>
        <row r="39">
          <cell r="A39">
            <v>1983</v>
          </cell>
          <cell r="B39">
            <v>43.852710000000002</v>
          </cell>
          <cell r="C39">
            <v>1.7522999999999982</v>
          </cell>
          <cell r="D39">
            <v>4.1621922446835979</v>
          </cell>
        </row>
        <row r="40">
          <cell r="A40">
            <v>1984</v>
          </cell>
          <cell r="B40">
            <v>45.672218999999998</v>
          </cell>
          <cell r="C40">
            <v>1.8195089999999965</v>
          </cell>
          <cell r="D40">
            <v>4.1491369632572228</v>
          </cell>
        </row>
        <row r="41">
          <cell r="A41">
            <v>1985</v>
          </cell>
          <cell r="B41">
            <v>47.531739999999999</v>
          </cell>
          <cell r="C41">
            <v>1.8595210000000009</v>
          </cell>
          <cell r="D41">
            <v>4.0714487728305926</v>
          </cell>
        </row>
        <row r="42">
          <cell r="A42">
            <v>1986</v>
          </cell>
          <cell r="B42">
            <v>49.440637000000002</v>
          </cell>
          <cell r="C42">
            <v>1.9088970000000032</v>
          </cell>
          <cell r="D42">
            <v>4.0160469614619689</v>
          </cell>
        </row>
        <row r="43">
          <cell r="A43">
            <v>1987</v>
          </cell>
          <cell r="B43">
            <v>51.377913999999997</v>
          </cell>
          <cell r="C43">
            <v>1.9372769999999946</v>
          </cell>
          <cell r="D43">
            <v>3.9183900482511875</v>
          </cell>
        </row>
        <row r="44">
          <cell r="A44">
            <v>1988</v>
          </cell>
          <cell r="B44">
            <v>53.250433999999998</v>
          </cell>
          <cell r="C44">
            <v>1.8725200000000015</v>
          </cell>
          <cell r="D44">
            <v>3.6446010634063533</v>
          </cell>
        </row>
        <row r="45">
          <cell r="A45">
            <v>1989</v>
          </cell>
          <cell r="B45">
            <v>54.938264000000004</v>
          </cell>
          <cell r="C45">
            <v>1.6878300000000053</v>
          </cell>
          <cell r="D45">
            <v>3.1696079697679185</v>
          </cell>
        </row>
        <row r="46">
          <cell r="A46">
            <v>1990</v>
          </cell>
          <cell r="B46">
            <v>56.361868000000001</v>
          </cell>
          <cell r="C46">
            <v>1.4236039999999974</v>
          </cell>
          <cell r="D46">
            <v>2.5912795497141978</v>
          </cell>
        </row>
        <row r="47">
          <cell r="A47">
            <v>1991</v>
          </cell>
          <cell r="B47">
            <v>57.472293000000001</v>
          </cell>
          <cell r="C47">
            <v>1.1104249999999993</v>
          </cell>
          <cell r="D47">
            <v>1.9701706834840877</v>
          </cell>
        </row>
        <row r="48">
          <cell r="A48">
            <v>1992</v>
          </cell>
          <cell r="B48">
            <v>58.307456999999999</v>
          </cell>
          <cell r="C48">
            <v>0.83516399999999891</v>
          </cell>
          <cell r="D48">
            <v>1.453159351063301</v>
          </cell>
        </row>
        <row r="49">
          <cell r="A49">
            <v>1993</v>
          </cell>
          <cell r="B49">
            <v>58.982430000000001</v>
          </cell>
          <cell r="C49">
            <v>0.67497300000000138</v>
          </cell>
          <cell r="D49">
            <v>1.1576100806454335</v>
          </cell>
        </row>
        <row r="50">
          <cell r="A50">
            <v>1994</v>
          </cell>
          <cell r="B50">
            <v>59.663107000000004</v>
          </cell>
          <cell r="C50">
            <v>0.68067700000000286</v>
          </cell>
          <cell r="D50">
            <v>1.154033497772138</v>
          </cell>
        </row>
        <row r="51">
          <cell r="A51">
            <v>1995</v>
          </cell>
          <cell r="B51">
            <v>60.468351999999996</v>
          </cell>
          <cell r="C51">
            <v>0.80524499999999222</v>
          </cell>
          <cell r="D51">
            <v>1.3496531449493439</v>
          </cell>
        </row>
        <row r="52">
          <cell r="A52">
            <v>1996</v>
          </cell>
          <cell r="B52">
            <v>61.440887000000004</v>
          </cell>
          <cell r="C52">
            <v>0.9725350000000077</v>
          </cell>
          <cell r="D52">
            <v>1.6083372009212484</v>
          </cell>
        </row>
        <row r="53">
          <cell r="A53">
            <v>1997</v>
          </cell>
          <cell r="B53">
            <v>62.542531000000004</v>
          </cell>
          <cell r="C53">
            <v>1.1016440000000003</v>
          </cell>
          <cell r="D53">
            <v>1.7930144791041187</v>
          </cell>
        </row>
        <row r="54">
          <cell r="A54">
            <v>1998</v>
          </cell>
          <cell r="B54">
            <v>63.713397000000001</v>
          </cell>
          <cell r="C54">
            <v>1.1708659999999966</v>
          </cell>
          <cell r="D54">
            <v>1.8721116355204694</v>
          </cell>
        </row>
        <row r="55">
          <cell r="A55">
            <v>1999</v>
          </cell>
          <cell r="B55">
            <v>64.858754000000005</v>
          </cell>
          <cell r="C55">
            <v>1.1453570000000042</v>
          </cell>
          <cell r="D55">
            <v>1.7976705903783534</v>
          </cell>
        </row>
        <row r="56">
          <cell r="A56">
            <v>2000</v>
          </cell>
          <cell r="B56">
            <v>65.911051999999998</v>
          </cell>
          <cell r="C56">
            <v>1.0522979999999933</v>
          </cell>
          <cell r="D56">
            <v>1.6224455992478566</v>
          </cell>
        </row>
        <row r="57">
          <cell r="A57">
            <v>2001</v>
          </cell>
          <cell r="B57">
            <v>66.857624000000001</v>
          </cell>
          <cell r="C57">
            <v>0.9465720000000033</v>
          </cell>
          <cell r="D57">
            <v>1.436135475428314</v>
          </cell>
        </row>
        <row r="58">
          <cell r="A58">
            <v>2002</v>
          </cell>
          <cell r="B58">
            <v>67.727274000000008</v>
          </cell>
          <cell r="C58">
            <v>0.86965000000000714</v>
          </cell>
          <cell r="D58">
            <v>1.3007491860614238</v>
          </cell>
        </row>
        <row r="59">
          <cell r="A59">
            <v>2003</v>
          </cell>
          <cell r="B59">
            <v>68.543171000000001</v>
          </cell>
          <cell r="C59">
            <v>0.81589699999999254</v>
          </cell>
          <cell r="D59">
            <v>1.2046801115898929</v>
          </cell>
        </row>
        <row r="60">
          <cell r="A60">
            <v>2004</v>
          </cell>
          <cell r="B60">
            <v>69.342126000000007</v>
          </cell>
          <cell r="C60">
            <v>0.79895500000000652</v>
          </cell>
          <cell r="D60">
            <v>1.1656230494501145</v>
          </cell>
        </row>
        <row r="61">
          <cell r="A61">
            <v>2005</v>
          </cell>
          <cell r="B61">
            <v>70.152384000000012</v>
          </cell>
          <cell r="C61">
            <v>0.81025800000000459</v>
          </cell>
          <cell r="D61">
            <v>1.1684931609971181</v>
          </cell>
        </row>
        <row r="62">
          <cell r="A62">
            <v>2006</v>
          </cell>
          <cell r="B62">
            <v>70.976584000000003</v>
          </cell>
          <cell r="C62">
            <v>0.8241999999999905</v>
          </cell>
          <cell r="D62">
            <v>1.1748709780126507</v>
          </cell>
        </row>
        <row r="63">
          <cell r="A63">
            <v>2007</v>
          </cell>
          <cell r="B63">
            <v>71.809218999999999</v>
          </cell>
          <cell r="C63">
            <v>0.83263499999999624</v>
          </cell>
          <cell r="D63">
            <v>1.1731122478365488</v>
          </cell>
        </row>
        <row r="64">
          <cell r="A64">
            <v>2008</v>
          </cell>
          <cell r="B64">
            <v>72.660887000000002</v>
          </cell>
          <cell r="C64">
            <v>0.85166800000000364</v>
          </cell>
          <cell r="D64">
            <v>1.1860148485948632</v>
          </cell>
        </row>
        <row r="65">
          <cell r="A65">
            <v>2009</v>
          </cell>
          <cell r="B65">
            <v>73.542953999999995</v>
          </cell>
          <cell r="C65">
            <v>0.88206699999999216</v>
          </cell>
          <cell r="D65">
            <v>1.2139502233161454</v>
          </cell>
        </row>
        <row r="66">
          <cell r="A66">
            <v>2010</v>
          </cell>
          <cell r="B66">
            <v>74.462313999999992</v>
          </cell>
          <cell r="C66">
            <v>0.91935999999999751</v>
          </cell>
          <cell r="D66">
            <v>1.2500993636997468</v>
          </cell>
        </row>
        <row r="67">
          <cell r="A67">
            <v>2011</v>
          </cell>
          <cell r="B67">
            <v>75.424284999999998</v>
          </cell>
          <cell r="C67">
            <v>0.96197100000000546</v>
          </cell>
          <cell r="D67">
            <v>1.2918897470739434</v>
          </cell>
        </row>
        <row r="68">
          <cell r="A68">
            <v>2012</v>
          </cell>
          <cell r="B68">
            <v>76.424442999999997</v>
          </cell>
          <cell r="C68">
            <v>1.000157999999999</v>
          </cell>
          <cell r="D68">
            <v>1.3260424013300212</v>
          </cell>
        </row>
        <row r="69">
          <cell r="A69">
            <v>2013</v>
          </cell>
          <cell r="B69">
            <v>77.447168000000005</v>
          </cell>
          <cell r="C69">
            <v>1.0227250000000083</v>
          </cell>
          <cell r="D69">
            <v>1.3382171460510459</v>
          </cell>
        </row>
        <row r="70">
          <cell r="A70">
            <v>2014</v>
          </cell>
          <cell r="B70">
            <v>78.470221999999993</v>
          </cell>
          <cell r="C70">
            <v>1.0230539999999877</v>
          </cell>
          <cell r="D70">
            <v>1.3209701870570498</v>
          </cell>
        </row>
        <row r="71">
          <cell r="A71">
            <v>2015</v>
          </cell>
          <cell r="B71">
            <v>79.476308000000003</v>
          </cell>
          <cell r="C71">
            <v>1.0060860000000105</v>
          </cell>
          <cell r="D71">
            <v>1.2821245745934178</v>
          </cell>
        </row>
        <row r="72">
          <cell r="A72">
            <v>2016</v>
          </cell>
          <cell r="B72">
            <v>80.460184999999996</v>
          </cell>
          <cell r="C72">
            <v>0.98387699999999256</v>
          </cell>
          <cell r="D72">
            <v>1.2379500567640769</v>
          </cell>
        </row>
        <row r="73">
          <cell r="A73">
            <v>2017</v>
          </cell>
          <cell r="B73">
            <v>81.422696000000002</v>
          </cell>
          <cell r="C73">
            <v>0.96251100000000633</v>
          </cell>
          <cell r="D73">
            <v>1.196257503012212</v>
          </cell>
        </row>
        <row r="74">
          <cell r="A74">
            <v>2018</v>
          </cell>
          <cell r="B74">
            <v>82.359957999999992</v>
          </cell>
          <cell r="C74">
            <v>0.93726199999998983</v>
          </cell>
          <cell r="D74">
            <v>1.1511065661593787</v>
          </cell>
        </row>
        <row r="75">
          <cell r="A75">
            <v>2019</v>
          </cell>
          <cell r="B75">
            <v>83.269272000000001</v>
          </cell>
          <cell r="C75">
            <v>0.90931400000000906</v>
          </cell>
          <cell r="D75">
            <v>1.1040729282547828</v>
          </cell>
        </row>
        <row r="76">
          <cell r="A76">
            <v>2020</v>
          </cell>
          <cell r="B76">
            <v>84.148606999999998</v>
          </cell>
          <cell r="C76">
            <v>0.87933499999999754</v>
          </cell>
          <cell r="D76">
            <v>1.0560137958213416</v>
          </cell>
        </row>
        <row r="77">
          <cell r="A77">
            <v>2021</v>
          </cell>
          <cell r="B77">
            <v>84.995202000000006</v>
          </cell>
          <cell r="C77">
            <v>0.84659500000000776</v>
          </cell>
          <cell r="D77">
            <v>1.0060713185662216</v>
          </cell>
        </row>
        <row r="78">
          <cell r="A78">
            <v>2022</v>
          </cell>
          <cell r="B78">
            <v>85.807752999999991</v>
          </cell>
          <cell r="C78">
            <v>0.81255099999998492</v>
          </cell>
          <cell r="D78">
            <v>0.95599631612144986</v>
          </cell>
        </row>
        <row r="79">
          <cell r="A79">
            <v>2023</v>
          </cell>
          <cell r="B79">
            <v>86.588020999999998</v>
          </cell>
          <cell r="C79">
            <v>0.78026800000000662</v>
          </cell>
          <cell r="D79">
            <v>0.90932109596204747</v>
          </cell>
        </row>
        <row r="80">
          <cell r="A80">
            <v>2024</v>
          </cell>
          <cell r="B80">
            <v>87.339284000000006</v>
          </cell>
          <cell r="C80">
            <v>0.75126300000000867</v>
          </cell>
          <cell r="D80">
            <v>0.86762925324278828</v>
          </cell>
        </row>
        <row r="81">
          <cell r="A81">
            <v>2025</v>
          </cell>
          <cell r="B81">
            <v>88.064356000000004</v>
          </cell>
          <cell r="C81">
            <v>0.72507199999999727</v>
          </cell>
          <cell r="D81">
            <v>0.83017854829219484</v>
          </cell>
        </row>
        <row r="82">
          <cell r="A82">
            <v>2026</v>
          </cell>
          <cell r="B82">
            <v>88.763551000000007</v>
          </cell>
          <cell r="C82">
            <v>0.69919500000000312</v>
          </cell>
          <cell r="D82">
            <v>0.79395913597551671</v>
          </cell>
        </row>
        <row r="83">
          <cell r="A83">
            <v>2027</v>
          </cell>
          <cell r="B83">
            <v>89.437162999999998</v>
          </cell>
          <cell r="C83">
            <v>0.67361199999999144</v>
          </cell>
          <cell r="D83">
            <v>0.75888356471902685</v>
          </cell>
        </row>
        <row r="84">
          <cell r="A84">
            <v>2028</v>
          </cell>
          <cell r="B84">
            <v>90.088161999999997</v>
          </cell>
          <cell r="C84">
            <v>0.65099899999999877</v>
          </cell>
          <cell r="D84">
            <v>0.72788422414516751</v>
          </cell>
        </row>
        <row r="85">
          <cell r="A85">
            <v>2029</v>
          </cell>
          <cell r="B85">
            <v>90.720219999999998</v>
          </cell>
          <cell r="C85">
            <v>0.63205800000000067</v>
          </cell>
          <cell r="D85">
            <v>0.70159939548994321</v>
          </cell>
        </row>
        <row r="86">
          <cell r="A86">
            <v>2030</v>
          </cell>
          <cell r="B86">
            <v>91.336269999999999</v>
          </cell>
          <cell r="C86">
            <v>0.61605000000000132</v>
          </cell>
          <cell r="D86">
            <v>0.67906581355292273</v>
          </cell>
        </row>
        <row r="87">
          <cell r="A87">
            <v>2031</v>
          </cell>
          <cell r="B87">
            <v>91.937572000000003</v>
          </cell>
          <cell r="C87">
            <v>0.601302000000004</v>
          </cell>
          <cell r="D87">
            <v>0.65833868626341319</v>
          </cell>
        </row>
        <row r="88">
          <cell r="A88">
            <v>2032</v>
          </cell>
          <cell r="B88">
            <v>92.524562000000003</v>
          </cell>
          <cell r="C88">
            <v>0.58699000000000012</v>
          </cell>
          <cell r="D88">
            <v>0.63846584941355655</v>
          </cell>
        </row>
        <row r="89">
          <cell r="A89">
            <v>2033</v>
          </cell>
          <cell r="B89">
            <v>93.098257000000004</v>
          </cell>
          <cell r="C89">
            <v>0.57369500000000073</v>
          </cell>
          <cell r="D89">
            <v>0.62004616676812874</v>
          </cell>
        </row>
        <row r="90">
          <cell r="A90">
            <v>2034</v>
          </cell>
          <cell r="B90">
            <v>93.659446000000003</v>
          </cell>
          <cell r="C90">
            <v>0.56118899999999883</v>
          </cell>
          <cell r="D90">
            <v>0.60279216613045594</v>
          </cell>
        </row>
        <row r="91">
          <cell r="A91">
            <v>2035</v>
          </cell>
          <cell r="B91">
            <v>94.208635999999998</v>
          </cell>
          <cell r="C91">
            <v>0.54918999999999585</v>
          </cell>
          <cell r="D91">
            <v>0.58636904600097228</v>
          </cell>
        </row>
        <row r="92">
          <cell r="A92">
            <v>2036</v>
          </cell>
          <cell r="B92">
            <v>94.746270999999993</v>
          </cell>
          <cell r="C92">
            <v>0.53763499999999453</v>
          </cell>
          <cell r="D92">
            <v>0.57068547303879291</v>
          </cell>
        </row>
        <row r="93">
          <cell r="A93">
            <v>2037</v>
          </cell>
          <cell r="B93">
            <v>95.272302999999994</v>
          </cell>
          <cell r="C93">
            <v>0.52603200000000072</v>
          </cell>
          <cell r="D93">
            <v>0.55520074241233275</v>
          </cell>
        </row>
        <row r="94">
          <cell r="A94">
            <v>2038</v>
          </cell>
          <cell r="B94">
            <v>95.785979999999995</v>
          </cell>
          <cell r="C94">
            <v>0.51367700000000127</v>
          </cell>
          <cell r="D94">
            <v>0.53916719111954425</v>
          </cell>
        </row>
        <row r="95">
          <cell r="A95">
            <v>2039</v>
          </cell>
          <cell r="B95">
            <v>96.286115999999993</v>
          </cell>
          <cell r="C95">
            <v>0.50013599999999769</v>
          </cell>
          <cell r="D95">
            <v>0.52213904373061459</v>
          </cell>
        </row>
        <row r="96">
          <cell r="A96">
            <v>2040</v>
          </cell>
          <cell r="B96">
            <v>96.771582999999993</v>
          </cell>
          <cell r="C96">
            <v>0.48546699999999987</v>
          </cell>
          <cell r="D96">
            <v>0.50419211010650788</v>
          </cell>
        </row>
        <row r="97">
          <cell r="A97">
            <v>2041</v>
          </cell>
          <cell r="B97">
            <v>97.241808999999989</v>
          </cell>
          <cell r="C97">
            <v>0.4702259999999967</v>
          </cell>
          <cell r="D97">
            <v>0.4859133078354177</v>
          </cell>
        </row>
        <row r="98">
          <cell r="A98">
            <v>2042</v>
          </cell>
          <cell r="B98">
            <v>97.696162999999999</v>
          </cell>
          <cell r="C98">
            <v>0.45435400000000925</v>
          </cell>
          <cell r="D98">
            <v>0.46724141053362067</v>
          </cell>
        </row>
        <row r="99">
          <cell r="A99">
            <v>2043</v>
          </cell>
          <cell r="B99">
            <v>98.133289999999988</v>
          </cell>
          <cell r="C99">
            <v>0.43712699999998961</v>
          </cell>
          <cell r="D99">
            <v>0.44743517716247422</v>
          </cell>
        </row>
        <row r="100">
          <cell r="A100">
            <v>2044</v>
          </cell>
          <cell r="B100">
            <v>98.551600999999991</v>
          </cell>
          <cell r="C100">
            <v>0.41831100000000276</v>
          </cell>
          <cell r="D100">
            <v>0.42626819094723395</v>
          </cell>
        </row>
        <row r="101">
          <cell r="A101">
            <v>2045</v>
          </cell>
          <cell r="B101">
            <v>98.949635999999998</v>
          </cell>
          <cell r="C101">
            <v>0.39803500000000724</v>
          </cell>
          <cell r="D101">
            <v>0.40388486433620424</v>
          </cell>
        </row>
        <row r="102">
          <cell r="A102">
            <v>2046</v>
          </cell>
          <cell r="B102">
            <v>99.326630000000009</v>
          </cell>
          <cell r="C102">
            <v>0.37699400000001049</v>
          </cell>
          <cell r="D102">
            <v>0.3809958431782513</v>
          </cell>
        </row>
        <row r="103">
          <cell r="A103">
            <v>2047</v>
          </cell>
          <cell r="B103">
            <v>99.681712000000005</v>
          </cell>
          <cell r="C103">
            <v>0.3550819999999959</v>
          </cell>
          <cell r="D103">
            <v>0.35748922519569615</v>
          </cell>
        </row>
        <row r="104">
          <cell r="A104">
            <v>2048</v>
          </cell>
          <cell r="B104">
            <v>100.013216</v>
          </cell>
          <cell r="C104">
            <v>0.33150399999999536</v>
          </cell>
          <cell r="D104">
            <v>0.3325625065508459</v>
          </cell>
        </row>
        <row r="105">
          <cell r="A105">
            <v>2049</v>
          </cell>
          <cell r="B105">
            <v>100.31926300000001</v>
          </cell>
          <cell r="C105">
            <v>0.30604700000000662</v>
          </cell>
          <cell r="D105">
            <v>0.30600655817327843</v>
          </cell>
        </row>
        <row r="106">
          <cell r="A106">
            <v>2050</v>
          </cell>
          <cell r="B106">
            <v>100.59839699999999</v>
          </cell>
          <cell r="C106">
            <v>0.27913399999998489</v>
          </cell>
          <cell r="D106">
            <v>0.2782456645439918</v>
          </cell>
        </row>
      </sheetData>
      <sheetData sheetId="5"/>
      <sheetData sheetId="7"/>
      <sheetData sheetId="10"/>
      <sheetData sheetId="11"/>
      <sheetData sheetId="12"/>
      <sheetData sheetId="14"/>
      <sheetData sheetId="15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zoomScaleNormal="100" zoomScaleSheetLayoutView="100" zoomScalePageLayoutView="85" workbookViewId="0"/>
  </sheetViews>
  <sheetFormatPr defaultRowHeight="12.75" x14ac:dyDescent="0.2"/>
  <cols>
    <col min="1" max="1" width="9.140625" style="7"/>
    <col min="2" max="2" width="13.7109375" style="3" customWidth="1"/>
    <col min="3" max="4" width="18.28515625" style="3" customWidth="1"/>
    <col min="5" max="16384" width="9.140625" style="3"/>
  </cols>
  <sheetData>
    <row r="1" spans="1:6" ht="12.75" customHeight="1" x14ac:dyDescent="0.2">
      <c r="A1" s="1" t="s">
        <v>0</v>
      </c>
      <c r="B1" s="2"/>
      <c r="C1" s="2"/>
      <c r="D1" s="2"/>
      <c r="E1" s="2"/>
      <c r="F1" s="2"/>
    </row>
    <row r="3" spans="1:6" x14ac:dyDescent="0.2">
      <c r="A3" s="4" t="s">
        <v>1</v>
      </c>
      <c r="B3" s="5" t="s">
        <v>2</v>
      </c>
      <c r="C3" s="5" t="s">
        <v>3</v>
      </c>
      <c r="D3" s="6" t="s">
        <v>4</v>
      </c>
    </row>
    <row r="4" spans="1:6" x14ac:dyDescent="0.2">
      <c r="B4" s="8" t="s">
        <v>5</v>
      </c>
      <c r="C4" s="8"/>
      <c r="D4" s="9" t="s">
        <v>6</v>
      </c>
    </row>
    <row r="6" spans="1:6" x14ac:dyDescent="0.2">
      <c r="A6" s="7">
        <v>1950</v>
      </c>
      <c r="B6" s="10">
        <v>17.119263</v>
      </c>
    </row>
    <row r="7" spans="1:6" x14ac:dyDescent="0.2">
      <c r="A7" s="7">
        <v>1951</v>
      </c>
      <c r="B7" s="10">
        <v>17.522002000000001</v>
      </c>
      <c r="C7" s="11">
        <f>B7-B6</f>
        <v>0.4027390000000004</v>
      </c>
      <c r="D7" s="11">
        <f t="shared" ref="D7:D70" si="0">100*(B7-B6)/B6</f>
        <v>2.3525487049296481</v>
      </c>
      <c r="E7" s="12"/>
    </row>
    <row r="8" spans="1:6" x14ac:dyDescent="0.2">
      <c r="A8" s="7">
        <v>1952</v>
      </c>
      <c r="B8" s="10">
        <v>17.944372999999999</v>
      </c>
      <c r="C8" s="11">
        <f t="shared" ref="C8:C71" si="1">B8-B7</f>
        <v>0.42237099999999828</v>
      </c>
      <c r="D8" s="11">
        <f t="shared" si="0"/>
        <v>2.4105179305424018</v>
      </c>
    </row>
    <row r="9" spans="1:6" x14ac:dyDescent="0.2">
      <c r="A9" s="7">
        <v>1953</v>
      </c>
      <c r="B9" s="10">
        <v>18.385576</v>
      </c>
      <c r="C9" s="11">
        <f t="shared" si="1"/>
        <v>0.44120300000000157</v>
      </c>
      <c r="D9" s="11">
        <f t="shared" si="0"/>
        <v>2.4587261979005985</v>
      </c>
    </row>
    <row r="10" spans="1:6" x14ac:dyDescent="0.2">
      <c r="A10" s="7">
        <v>1954</v>
      </c>
      <c r="B10" s="10">
        <v>18.844922</v>
      </c>
      <c r="C10" s="11">
        <f t="shared" si="1"/>
        <v>0.45934600000000003</v>
      </c>
      <c r="D10" s="11">
        <f t="shared" si="0"/>
        <v>2.4984041838014757</v>
      </c>
    </row>
    <row r="11" spans="1:6" x14ac:dyDescent="0.2">
      <c r="A11" s="7">
        <v>1955</v>
      </c>
      <c r="B11" s="10">
        <v>19.321847000000002</v>
      </c>
      <c r="C11" s="11">
        <f t="shared" si="1"/>
        <v>0.47692500000000138</v>
      </c>
      <c r="D11" s="11">
        <f t="shared" si="0"/>
        <v>2.5307878695385493</v>
      </c>
    </row>
    <row r="12" spans="1:6" x14ac:dyDescent="0.2">
      <c r="A12" s="7">
        <v>1956</v>
      </c>
      <c r="B12" s="10">
        <v>19.815895000000001</v>
      </c>
      <c r="C12" s="11">
        <f t="shared" si="1"/>
        <v>0.49404799999999938</v>
      </c>
      <c r="D12" s="11">
        <f t="shared" si="0"/>
        <v>2.5569398205047338</v>
      </c>
    </row>
    <row r="13" spans="1:6" x14ac:dyDescent="0.2">
      <c r="A13" s="7">
        <v>1957</v>
      </c>
      <c r="B13" s="10">
        <v>20.326730000000001</v>
      </c>
      <c r="C13" s="11">
        <f t="shared" si="1"/>
        <v>0.51083500000000015</v>
      </c>
      <c r="D13" s="11">
        <f t="shared" si="0"/>
        <v>2.5779052624168632</v>
      </c>
    </row>
    <row r="14" spans="1:6" x14ac:dyDescent="0.2">
      <c r="A14" s="7">
        <v>1958</v>
      </c>
      <c r="B14" s="10">
        <v>20.854135999999997</v>
      </c>
      <c r="C14" s="11">
        <f t="shared" si="1"/>
        <v>0.5274059999999956</v>
      </c>
      <c r="D14" s="11">
        <f t="shared" si="0"/>
        <v>2.5946426208248723</v>
      </c>
    </row>
    <row r="15" spans="1:6" x14ac:dyDescent="0.2">
      <c r="A15" s="7">
        <v>1959</v>
      </c>
      <c r="B15" s="10">
        <v>21.398026000000002</v>
      </c>
      <c r="C15" s="11">
        <f t="shared" si="1"/>
        <v>0.54389000000000465</v>
      </c>
      <c r="D15" s="11">
        <f t="shared" si="0"/>
        <v>2.6080677713044778</v>
      </c>
    </row>
    <row r="16" spans="1:6" x14ac:dyDescent="0.2">
      <c r="A16" s="7">
        <v>1960</v>
      </c>
      <c r="B16" s="10">
        <v>21.958459999999999</v>
      </c>
      <c r="C16" s="11">
        <f t="shared" si="1"/>
        <v>0.56043399999999721</v>
      </c>
      <c r="D16" s="11">
        <f t="shared" si="0"/>
        <v>2.6190920601741356</v>
      </c>
    </row>
    <row r="17" spans="1:5" x14ac:dyDescent="0.2">
      <c r="A17" s="7">
        <v>1961</v>
      </c>
      <c r="B17" s="10">
        <v>22.535671999999998</v>
      </c>
      <c r="C17" s="11">
        <f t="shared" si="1"/>
        <v>0.57721199999999939</v>
      </c>
      <c r="D17" s="11">
        <f t="shared" si="0"/>
        <v>2.6286542863206228</v>
      </c>
    </row>
    <row r="18" spans="1:5" x14ac:dyDescent="0.2">
      <c r="A18" s="7">
        <v>1962</v>
      </c>
      <c r="B18" s="10">
        <v>23.130084999999998</v>
      </c>
      <c r="C18" s="11">
        <f t="shared" si="1"/>
        <v>0.59441299999999941</v>
      </c>
      <c r="D18" s="11">
        <f t="shared" si="0"/>
        <v>2.6376537606688606</v>
      </c>
    </row>
    <row r="19" spans="1:5" x14ac:dyDescent="0.2">
      <c r="A19" s="7">
        <v>1963</v>
      </c>
      <c r="B19" s="10">
        <v>23.742324</v>
      </c>
      <c r="C19" s="11">
        <f t="shared" si="1"/>
        <v>0.61223900000000242</v>
      </c>
      <c r="D19" s="11">
        <f t="shared" si="0"/>
        <v>2.6469379598043088</v>
      </c>
    </row>
    <row r="20" spans="1:5" x14ac:dyDescent="0.2">
      <c r="A20" s="7">
        <v>1964</v>
      </c>
      <c r="B20" s="10">
        <v>24.373187999999999</v>
      </c>
      <c r="C20" s="11">
        <f t="shared" si="1"/>
        <v>0.63086399999999898</v>
      </c>
      <c r="D20" s="11">
        <f t="shared" si="0"/>
        <v>2.6571282575370421</v>
      </c>
    </row>
    <row r="21" spans="1:5" x14ac:dyDescent="0.2">
      <c r="A21" s="7">
        <v>1965</v>
      </c>
      <c r="B21" s="10">
        <v>25.023580000000003</v>
      </c>
      <c r="C21" s="11">
        <f t="shared" si="1"/>
        <v>0.65039200000000363</v>
      </c>
      <c r="D21" s="11">
        <f t="shared" si="0"/>
        <v>2.6684732419903527</v>
      </c>
    </row>
    <row r="22" spans="1:5" x14ac:dyDescent="0.2">
      <c r="A22" s="7">
        <v>1966</v>
      </c>
      <c r="B22" s="10">
        <v>25.696631</v>
      </c>
      <c r="C22" s="11">
        <f t="shared" si="1"/>
        <v>0.6730509999999974</v>
      </c>
      <c r="D22" s="11">
        <f t="shared" si="0"/>
        <v>2.6896671059856239</v>
      </c>
    </row>
    <row r="23" spans="1:5" x14ac:dyDescent="0.2">
      <c r="A23" s="7">
        <v>1967</v>
      </c>
      <c r="B23" s="10">
        <v>26.393888999999998</v>
      </c>
      <c r="C23" s="11">
        <f t="shared" si="1"/>
        <v>0.69725799999999793</v>
      </c>
      <c r="D23" s="11">
        <f t="shared" si="0"/>
        <v>2.7134218489575459</v>
      </c>
    </row>
    <row r="24" spans="1:5" x14ac:dyDescent="0.2">
      <c r="A24" s="7">
        <v>1968</v>
      </c>
      <c r="B24" s="10">
        <v>27.113135999999997</v>
      </c>
      <c r="C24" s="11">
        <f t="shared" si="1"/>
        <v>0.7192469999999993</v>
      </c>
      <c r="D24" s="11">
        <f t="shared" si="0"/>
        <v>2.7250512419749864</v>
      </c>
    </row>
    <row r="25" spans="1:5" x14ac:dyDescent="0.2">
      <c r="A25" s="7">
        <v>1969</v>
      </c>
      <c r="B25" s="10">
        <v>27.850926000000001</v>
      </c>
      <c r="C25" s="11">
        <f t="shared" si="1"/>
        <v>0.73779000000000394</v>
      </c>
      <c r="D25" s="11">
        <f t="shared" si="0"/>
        <v>2.7211533184505252</v>
      </c>
    </row>
    <row r="26" spans="1:5" x14ac:dyDescent="0.2">
      <c r="A26" s="7">
        <v>1970</v>
      </c>
      <c r="B26" s="10">
        <v>28.606583999999998</v>
      </c>
      <c r="C26" s="11">
        <f t="shared" si="1"/>
        <v>0.75565799999999683</v>
      </c>
      <c r="D26" s="11">
        <f t="shared" si="0"/>
        <v>2.7132239696446603</v>
      </c>
    </row>
    <row r="27" spans="1:5" x14ac:dyDescent="0.2">
      <c r="A27" s="7">
        <v>1971</v>
      </c>
      <c r="B27" s="10">
        <v>29.381955000000001</v>
      </c>
      <c r="C27" s="11">
        <f t="shared" si="1"/>
        <v>0.77537100000000336</v>
      </c>
      <c r="D27" s="11">
        <f t="shared" si="0"/>
        <v>2.7104634373681367</v>
      </c>
    </row>
    <row r="28" spans="1:5" x14ac:dyDescent="0.2">
      <c r="A28" s="7">
        <v>1972</v>
      </c>
      <c r="B28" s="10">
        <v>30.184172999999998</v>
      </c>
      <c r="C28" s="11">
        <f t="shared" si="1"/>
        <v>0.80221799999999632</v>
      </c>
      <c r="D28" s="11">
        <f t="shared" si="0"/>
        <v>2.7303084495228322</v>
      </c>
    </row>
    <row r="29" spans="1:5" x14ac:dyDescent="0.2">
      <c r="A29" s="7">
        <v>1973</v>
      </c>
      <c r="B29" s="10">
        <v>31.024742999999997</v>
      </c>
      <c r="C29" s="11">
        <f t="shared" si="1"/>
        <v>0.8405699999999996</v>
      </c>
      <c r="D29" s="11">
        <f t="shared" si="0"/>
        <v>2.7848038109243531</v>
      </c>
    </row>
    <row r="30" spans="1:5" x14ac:dyDescent="0.2">
      <c r="A30" s="7">
        <v>1974</v>
      </c>
      <c r="B30" s="10">
        <v>31.91836</v>
      </c>
      <c r="C30" s="11">
        <f t="shared" si="1"/>
        <v>0.89361700000000255</v>
      </c>
      <c r="D30" s="11">
        <f t="shared" si="0"/>
        <v>2.8803365107649808</v>
      </c>
      <c r="E30" s="13"/>
    </row>
    <row r="31" spans="1:5" x14ac:dyDescent="0.2">
      <c r="A31" s="7">
        <v>1975</v>
      </c>
      <c r="B31" s="10">
        <v>32.877678000000003</v>
      </c>
      <c r="C31" s="11">
        <f t="shared" si="1"/>
        <v>0.95931800000000322</v>
      </c>
      <c r="D31" s="11">
        <f t="shared" si="0"/>
        <v>3.0055366253153459</v>
      </c>
    </row>
    <row r="32" spans="1:5" x14ac:dyDescent="0.2">
      <c r="A32" s="7">
        <v>1976</v>
      </c>
      <c r="B32" s="10">
        <v>33.901413999999995</v>
      </c>
      <c r="C32" s="11">
        <f t="shared" si="1"/>
        <v>1.0237359999999924</v>
      </c>
      <c r="D32" s="11">
        <f t="shared" si="0"/>
        <v>3.1137722073924818</v>
      </c>
    </row>
    <row r="33" spans="1:4" x14ac:dyDescent="0.2">
      <c r="A33" s="7">
        <v>1977</v>
      </c>
      <c r="B33" s="10">
        <v>34.992483</v>
      </c>
      <c r="C33" s="11">
        <f t="shared" si="1"/>
        <v>1.0910690000000045</v>
      </c>
      <c r="D33" s="11">
        <f t="shared" si="0"/>
        <v>3.2183583846974781</v>
      </c>
    </row>
    <row r="34" spans="1:4" x14ac:dyDescent="0.2">
      <c r="A34" s="7">
        <v>1978</v>
      </c>
      <c r="B34" s="10">
        <v>36.171889</v>
      </c>
      <c r="C34" s="11">
        <f t="shared" si="1"/>
        <v>1.1794060000000002</v>
      </c>
      <c r="D34" s="11">
        <f t="shared" si="0"/>
        <v>3.3704553060724503</v>
      </c>
    </row>
    <row r="35" spans="1:4" x14ac:dyDescent="0.2">
      <c r="A35" s="7">
        <v>1979</v>
      </c>
      <c r="B35" s="10">
        <v>37.465764</v>
      </c>
      <c r="C35" s="11">
        <f t="shared" si="1"/>
        <v>1.2938749999999999</v>
      </c>
      <c r="D35" s="11">
        <f t="shared" si="0"/>
        <v>3.5770180539921479</v>
      </c>
    </row>
    <row r="36" spans="1:4" x14ac:dyDescent="0.2">
      <c r="A36" s="7">
        <v>1980</v>
      </c>
      <c r="B36" s="10">
        <v>38.889519999999997</v>
      </c>
      <c r="C36" s="11">
        <f t="shared" si="1"/>
        <v>1.4237559999999974</v>
      </c>
      <c r="D36" s="11">
        <f t="shared" si="0"/>
        <v>3.8001520534854096</v>
      </c>
    </row>
    <row r="37" spans="1:4" x14ac:dyDescent="0.2">
      <c r="A37" s="7">
        <v>1981</v>
      </c>
      <c r="B37" s="10">
        <v>40.440041000000001</v>
      </c>
      <c r="C37" s="11">
        <f t="shared" si="1"/>
        <v>1.5505210000000034</v>
      </c>
      <c r="D37" s="11">
        <f t="shared" si="0"/>
        <v>3.9869892968594201</v>
      </c>
    </row>
    <row r="38" spans="1:4" x14ac:dyDescent="0.2">
      <c r="A38" s="7">
        <v>1982</v>
      </c>
      <c r="B38" s="10">
        <v>42.100410000000004</v>
      </c>
      <c r="C38" s="11">
        <f t="shared" si="1"/>
        <v>1.6603690000000029</v>
      </c>
      <c r="D38" s="11">
        <f t="shared" si="0"/>
        <v>4.1057549867469296</v>
      </c>
    </row>
    <row r="39" spans="1:4" x14ac:dyDescent="0.2">
      <c r="A39" s="7">
        <v>1983</v>
      </c>
      <c r="B39" s="10">
        <v>43.852710000000002</v>
      </c>
      <c r="C39" s="11">
        <f t="shared" si="1"/>
        <v>1.7522999999999982</v>
      </c>
      <c r="D39" s="11">
        <f t="shared" si="0"/>
        <v>4.1621922446835979</v>
      </c>
    </row>
    <row r="40" spans="1:4" x14ac:dyDescent="0.2">
      <c r="A40" s="7">
        <v>1984</v>
      </c>
      <c r="B40" s="10">
        <v>45.672218999999998</v>
      </c>
      <c r="C40" s="11">
        <f t="shared" si="1"/>
        <v>1.8195089999999965</v>
      </c>
      <c r="D40" s="11">
        <f t="shared" si="0"/>
        <v>4.1491369632572228</v>
      </c>
    </row>
    <row r="41" spans="1:4" x14ac:dyDescent="0.2">
      <c r="A41" s="7">
        <v>1985</v>
      </c>
      <c r="B41" s="10">
        <v>47.531739999999999</v>
      </c>
      <c r="C41" s="11">
        <f t="shared" si="1"/>
        <v>1.8595210000000009</v>
      </c>
      <c r="D41" s="11">
        <f t="shared" si="0"/>
        <v>4.0714487728305926</v>
      </c>
    </row>
    <row r="42" spans="1:4" x14ac:dyDescent="0.2">
      <c r="A42" s="7">
        <v>1986</v>
      </c>
      <c r="B42" s="10">
        <v>49.440637000000002</v>
      </c>
      <c r="C42" s="11">
        <f t="shared" si="1"/>
        <v>1.9088970000000032</v>
      </c>
      <c r="D42" s="11">
        <f t="shared" si="0"/>
        <v>4.0160469614619689</v>
      </c>
    </row>
    <row r="43" spans="1:4" x14ac:dyDescent="0.2">
      <c r="A43" s="7">
        <v>1987</v>
      </c>
      <c r="B43" s="10">
        <v>51.377913999999997</v>
      </c>
      <c r="C43" s="11">
        <f t="shared" si="1"/>
        <v>1.9372769999999946</v>
      </c>
      <c r="D43" s="11">
        <f t="shared" si="0"/>
        <v>3.9183900482511875</v>
      </c>
    </row>
    <row r="44" spans="1:4" x14ac:dyDescent="0.2">
      <c r="A44" s="7">
        <v>1988</v>
      </c>
      <c r="B44" s="10">
        <v>53.250433999999998</v>
      </c>
      <c r="C44" s="11">
        <f t="shared" si="1"/>
        <v>1.8725200000000015</v>
      </c>
      <c r="D44" s="11">
        <f t="shared" si="0"/>
        <v>3.6446010634063533</v>
      </c>
    </row>
    <row r="45" spans="1:4" x14ac:dyDescent="0.2">
      <c r="A45" s="7">
        <v>1989</v>
      </c>
      <c r="B45" s="10">
        <v>54.938264000000004</v>
      </c>
      <c r="C45" s="11">
        <f t="shared" si="1"/>
        <v>1.6878300000000053</v>
      </c>
      <c r="D45" s="11">
        <f t="shared" si="0"/>
        <v>3.1696079697679185</v>
      </c>
    </row>
    <row r="46" spans="1:4" x14ac:dyDescent="0.2">
      <c r="A46" s="7">
        <v>1990</v>
      </c>
      <c r="B46" s="10">
        <v>56.361868000000001</v>
      </c>
      <c r="C46" s="11">
        <f t="shared" si="1"/>
        <v>1.4236039999999974</v>
      </c>
      <c r="D46" s="11">
        <f t="shared" si="0"/>
        <v>2.5912795497141978</v>
      </c>
    </row>
    <row r="47" spans="1:4" x14ac:dyDescent="0.2">
      <c r="A47" s="7">
        <v>1991</v>
      </c>
      <c r="B47" s="10">
        <v>57.472293000000001</v>
      </c>
      <c r="C47" s="11">
        <f t="shared" si="1"/>
        <v>1.1104249999999993</v>
      </c>
      <c r="D47" s="11">
        <f t="shared" si="0"/>
        <v>1.9701706834840877</v>
      </c>
    </row>
    <row r="48" spans="1:4" x14ac:dyDescent="0.2">
      <c r="A48" s="7">
        <v>1992</v>
      </c>
      <c r="B48" s="10">
        <v>58.307456999999999</v>
      </c>
      <c r="C48" s="11">
        <f t="shared" si="1"/>
        <v>0.83516399999999891</v>
      </c>
      <c r="D48" s="11">
        <f t="shared" si="0"/>
        <v>1.453159351063301</v>
      </c>
    </row>
    <row r="49" spans="1:4" x14ac:dyDescent="0.2">
      <c r="A49" s="7">
        <v>1993</v>
      </c>
      <c r="B49" s="10">
        <v>58.982430000000001</v>
      </c>
      <c r="C49" s="11">
        <f t="shared" si="1"/>
        <v>0.67497300000000138</v>
      </c>
      <c r="D49" s="11">
        <f t="shared" si="0"/>
        <v>1.1576100806454335</v>
      </c>
    </row>
    <row r="50" spans="1:4" x14ac:dyDescent="0.2">
      <c r="A50" s="7">
        <v>1994</v>
      </c>
      <c r="B50" s="10">
        <v>59.663107000000004</v>
      </c>
      <c r="C50" s="11">
        <f t="shared" si="1"/>
        <v>0.68067700000000286</v>
      </c>
      <c r="D50" s="11">
        <f t="shared" si="0"/>
        <v>1.154033497772138</v>
      </c>
    </row>
    <row r="51" spans="1:4" x14ac:dyDescent="0.2">
      <c r="A51" s="7">
        <v>1995</v>
      </c>
      <c r="B51" s="10">
        <v>60.468351999999996</v>
      </c>
      <c r="C51" s="11">
        <f t="shared" si="1"/>
        <v>0.80524499999999222</v>
      </c>
      <c r="D51" s="11">
        <f t="shared" si="0"/>
        <v>1.3496531449493439</v>
      </c>
    </row>
    <row r="52" spans="1:4" x14ac:dyDescent="0.2">
      <c r="A52" s="7">
        <v>1996</v>
      </c>
      <c r="B52" s="10">
        <v>61.440887000000004</v>
      </c>
      <c r="C52" s="11">
        <f t="shared" si="1"/>
        <v>0.9725350000000077</v>
      </c>
      <c r="D52" s="11">
        <f t="shared" si="0"/>
        <v>1.6083372009212484</v>
      </c>
    </row>
    <row r="53" spans="1:4" x14ac:dyDescent="0.2">
      <c r="A53" s="7">
        <v>1997</v>
      </c>
      <c r="B53" s="10">
        <v>62.542531000000004</v>
      </c>
      <c r="C53" s="11">
        <f t="shared" si="1"/>
        <v>1.1016440000000003</v>
      </c>
      <c r="D53" s="11">
        <f t="shared" si="0"/>
        <v>1.7930144791041187</v>
      </c>
    </row>
    <row r="54" spans="1:4" x14ac:dyDescent="0.2">
      <c r="A54" s="7">
        <v>1998</v>
      </c>
      <c r="B54" s="10">
        <v>63.713397000000001</v>
      </c>
      <c r="C54" s="11">
        <f t="shared" si="1"/>
        <v>1.1708659999999966</v>
      </c>
      <c r="D54" s="11">
        <f t="shared" si="0"/>
        <v>1.8721116355204694</v>
      </c>
    </row>
    <row r="55" spans="1:4" x14ac:dyDescent="0.2">
      <c r="A55" s="7">
        <v>1999</v>
      </c>
      <c r="B55" s="10">
        <v>64.858754000000005</v>
      </c>
      <c r="C55" s="11">
        <f t="shared" si="1"/>
        <v>1.1453570000000042</v>
      </c>
      <c r="D55" s="11">
        <f t="shared" si="0"/>
        <v>1.7976705903783534</v>
      </c>
    </row>
    <row r="56" spans="1:4" x14ac:dyDescent="0.2">
      <c r="A56" s="7">
        <v>2000</v>
      </c>
      <c r="B56" s="10">
        <v>65.911051999999998</v>
      </c>
      <c r="C56" s="11">
        <f t="shared" si="1"/>
        <v>1.0522979999999933</v>
      </c>
      <c r="D56" s="11">
        <f t="shared" si="0"/>
        <v>1.6224455992478566</v>
      </c>
    </row>
    <row r="57" spans="1:4" x14ac:dyDescent="0.2">
      <c r="A57" s="7">
        <v>2001</v>
      </c>
      <c r="B57" s="10">
        <v>66.857624000000001</v>
      </c>
      <c r="C57" s="11">
        <f t="shared" si="1"/>
        <v>0.9465720000000033</v>
      </c>
      <c r="D57" s="11">
        <f t="shared" si="0"/>
        <v>1.436135475428314</v>
      </c>
    </row>
    <row r="58" spans="1:4" x14ac:dyDescent="0.2">
      <c r="A58" s="7">
        <v>2002</v>
      </c>
      <c r="B58" s="10">
        <v>67.727274000000008</v>
      </c>
      <c r="C58" s="11">
        <f t="shared" si="1"/>
        <v>0.86965000000000714</v>
      </c>
      <c r="D58" s="11">
        <f t="shared" si="0"/>
        <v>1.3007491860614238</v>
      </c>
    </row>
    <row r="59" spans="1:4" x14ac:dyDescent="0.2">
      <c r="A59" s="7">
        <v>2003</v>
      </c>
      <c r="B59" s="10">
        <v>68.543171000000001</v>
      </c>
      <c r="C59" s="11">
        <f t="shared" si="1"/>
        <v>0.81589699999999254</v>
      </c>
      <c r="D59" s="11">
        <f t="shared" si="0"/>
        <v>1.2046801115898929</v>
      </c>
    </row>
    <row r="60" spans="1:4" x14ac:dyDescent="0.2">
      <c r="A60" s="7">
        <v>2004</v>
      </c>
      <c r="B60" s="10">
        <v>69.342126000000007</v>
      </c>
      <c r="C60" s="11">
        <f t="shared" si="1"/>
        <v>0.79895500000000652</v>
      </c>
      <c r="D60" s="11">
        <f t="shared" si="0"/>
        <v>1.1656230494501145</v>
      </c>
    </row>
    <row r="61" spans="1:4" x14ac:dyDescent="0.2">
      <c r="A61" s="7">
        <v>2005</v>
      </c>
      <c r="B61" s="10">
        <v>70.152384000000012</v>
      </c>
      <c r="C61" s="11">
        <f t="shared" si="1"/>
        <v>0.81025800000000459</v>
      </c>
      <c r="D61" s="11">
        <f t="shared" si="0"/>
        <v>1.1684931609971181</v>
      </c>
    </row>
    <row r="62" spans="1:4" x14ac:dyDescent="0.2">
      <c r="A62" s="7">
        <v>2006</v>
      </c>
      <c r="B62" s="10">
        <v>70.976584000000003</v>
      </c>
      <c r="C62" s="11">
        <f t="shared" si="1"/>
        <v>0.8241999999999905</v>
      </c>
      <c r="D62" s="11">
        <f t="shared" si="0"/>
        <v>1.1748709780126507</v>
      </c>
    </row>
    <row r="63" spans="1:4" x14ac:dyDescent="0.2">
      <c r="A63" s="7">
        <v>2007</v>
      </c>
      <c r="B63" s="10">
        <v>71.809218999999999</v>
      </c>
      <c r="C63" s="11">
        <f t="shared" si="1"/>
        <v>0.83263499999999624</v>
      </c>
      <c r="D63" s="11">
        <f t="shared" si="0"/>
        <v>1.1731122478365488</v>
      </c>
    </row>
    <row r="64" spans="1:4" x14ac:dyDescent="0.2">
      <c r="A64" s="7">
        <v>2008</v>
      </c>
      <c r="B64" s="10">
        <v>72.660887000000002</v>
      </c>
      <c r="C64" s="11">
        <f t="shared" si="1"/>
        <v>0.85166800000000364</v>
      </c>
      <c r="D64" s="11">
        <f t="shared" si="0"/>
        <v>1.1860148485948632</v>
      </c>
    </row>
    <row r="65" spans="1:4" x14ac:dyDescent="0.2">
      <c r="A65" s="7">
        <v>2009</v>
      </c>
      <c r="B65" s="10">
        <v>73.542953999999995</v>
      </c>
      <c r="C65" s="11">
        <f t="shared" si="1"/>
        <v>0.88206699999999216</v>
      </c>
      <c r="D65" s="11">
        <f t="shared" si="0"/>
        <v>1.2139502233161454</v>
      </c>
    </row>
    <row r="66" spans="1:4" x14ac:dyDescent="0.2">
      <c r="A66" s="7">
        <v>2010</v>
      </c>
      <c r="B66" s="10">
        <v>74.462313999999992</v>
      </c>
      <c r="C66" s="11">
        <f t="shared" si="1"/>
        <v>0.91935999999999751</v>
      </c>
      <c r="D66" s="11">
        <f t="shared" si="0"/>
        <v>1.2500993636997468</v>
      </c>
    </row>
    <row r="67" spans="1:4" x14ac:dyDescent="0.2">
      <c r="A67" s="7">
        <v>2011</v>
      </c>
      <c r="B67" s="10">
        <v>75.424284999999998</v>
      </c>
      <c r="C67" s="11">
        <f t="shared" si="1"/>
        <v>0.96197100000000546</v>
      </c>
      <c r="D67" s="11">
        <f t="shared" si="0"/>
        <v>1.2918897470739434</v>
      </c>
    </row>
    <row r="68" spans="1:4" x14ac:dyDescent="0.2">
      <c r="A68" s="7">
        <v>2012</v>
      </c>
      <c r="B68" s="10">
        <v>76.424442999999997</v>
      </c>
      <c r="C68" s="11">
        <f t="shared" si="1"/>
        <v>1.000157999999999</v>
      </c>
      <c r="D68" s="11">
        <f t="shared" si="0"/>
        <v>1.3260424013300212</v>
      </c>
    </row>
    <row r="69" spans="1:4" x14ac:dyDescent="0.2">
      <c r="A69" s="7">
        <v>2013</v>
      </c>
      <c r="B69" s="10">
        <v>77.447168000000005</v>
      </c>
      <c r="C69" s="11">
        <f t="shared" si="1"/>
        <v>1.0227250000000083</v>
      </c>
      <c r="D69" s="11">
        <f t="shared" si="0"/>
        <v>1.3382171460510459</v>
      </c>
    </row>
    <row r="70" spans="1:4" x14ac:dyDescent="0.2">
      <c r="A70" s="7">
        <v>2014</v>
      </c>
      <c r="B70" s="10">
        <v>78.470221999999993</v>
      </c>
      <c r="C70" s="11">
        <f t="shared" si="1"/>
        <v>1.0230539999999877</v>
      </c>
      <c r="D70" s="11">
        <f t="shared" si="0"/>
        <v>1.3209701870570498</v>
      </c>
    </row>
    <row r="71" spans="1:4" x14ac:dyDescent="0.2">
      <c r="A71" s="7">
        <v>2015</v>
      </c>
      <c r="B71" s="10">
        <v>79.476308000000003</v>
      </c>
      <c r="C71" s="11">
        <f t="shared" si="1"/>
        <v>1.0060860000000105</v>
      </c>
      <c r="D71" s="11">
        <f t="shared" ref="D71:D106" si="2">100*(B71-B70)/B70</f>
        <v>1.2821245745934178</v>
      </c>
    </row>
    <row r="72" spans="1:4" x14ac:dyDescent="0.2">
      <c r="A72" s="7">
        <v>2016</v>
      </c>
      <c r="B72" s="10">
        <v>80.460184999999996</v>
      </c>
      <c r="C72" s="11">
        <f t="shared" ref="C72:C106" si="3">B72-B71</f>
        <v>0.98387699999999256</v>
      </c>
      <c r="D72" s="11">
        <f t="shared" si="2"/>
        <v>1.2379500567640769</v>
      </c>
    </row>
    <row r="73" spans="1:4" x14ac:dyDescent="0.2">
      <c r="A73" s="7">
        <v>2017</v>
      </c>
      <c r="B73" s="10">
        <v>81.422696000000002</v>
      </c>
      <c r="C73" s="11">
        <f t="shared" si="3"/>
        <v>0.96251100000000633</v>
      </c>
      <c r="D73" s="11">
        <f t="shared" si="2"/>
        <v>1.196257503012212</v>
      </c>
    </row>
    <row r="74" spans="1:4" x14ac:dyDescent="0.2">
      <c r="A74" s="7">
        <v>2018</v>
      </c>
      <c r="B74" s="10">
        <v>82.359957999999992</v>
      </c>
      <c r="C74" s="11">
        <f t="shared" si="3"/>
        <v>0.93726199999998983</v>
      </c>
      <c r="D74" s="11">
        <f t="shared" si="2"/>
        <v>1.1511065661593787</v>
      </c>
    </row>
    <row r="75" spans="1:4" x14ac:dyDescent="0.2">
      <c r="A75" s="7">
        <v>2019</v>
      </c>
      <c r="B75" s="10">
        <v>83.269272000000001</v>
      </c>
      <c r="C75" s="11">
        <f t="shared" si="3"/>
        <v>0.90931400000000906</v>
      </c>
      <c r="D75" s="11">
        <f t="shared" si="2"/>
        <v>1.1040729282547828</v>
      </c>
    </row>
    <row r="76" spans="1:4" x14ac:dyDescent="0.2">
      <c r="A76" s="7">
        <v>2020</v>
      </c>
      <c r="B76" s="10">
        <v>84.148606999999998</v>
      </c>
      <c r="C76" s="11">
        <f t="shared" si="3"/>
        <v>0.87933499999999754</v>
      </c>
      <c r="D76" s="11">
        <f t="shared" si="2"/>
        <v>1.0560137958213416</v>
      </c>
    </row>
    <row r="77" spans="1:4" x14ac:dyDescent="0.2">
      <c r="A77" s="7">
        <v>2021</v>
      </c>
      <c r="B77" s="10">
        <v>84.995202000000006</v>
      </c>
      <c r="C77" s="11">
        <f t="shared" si="3"/>
        <v>0.84659500000000776</v>
      </c>
      <c r="D77" s="11">
        <f t="shared" si="2"/>
        <v>1.0060713185662216</v>
      </c>
    </row>
    <row r="78" spans="1:4" x14ac:dyDescent="0.2">
      <c r="A78" s="7">
        <v>2022</v>
      </c>
      <c r="B78" s="10">
        <v>85.807752999999991</v>
      </c>
      <c r="C78" s="11">
        <f t="shared" si="3"/>
        <v>0.81255099999998492</v>
      </c>
      <c r="D78" s="11">
        <f t="shared" si="2"/>
        <v>0.95599631612144986</v>
      </c>
    </row>
    <row r="79" spans="1:4" x14ac:dyDescent="0.2">
      <c r="A79" s="7">
        <v>2023</v>
      </c>
      <c r="B79" s="10">
        <v>86.588020999999998</v>
      </c>
      <c r="C79" s="11">
        <f t="shared" si="3"/>
        <v>0.78026800000000662</v>
      </c>
      <c r="D79" s="11">
        <f t="shared" si="2"/>
        <v>0.90932109596204747</v>
      </c>
    </row>
    <row r="80" spans="1:4" x14ac:dyDescent="0.2">
      <c r="A80" s="7">
        <v>2024</v>
      </c>
      <c r="B80" s="10">
        <v>87.339284000000006</v>
      </c>
      <c r="C80" s="11">
        <f t="shared" si="3"/>
        <v>0.75126300000000867</v>
      </c>
      <c r="D80" s="11">
        <f t="shared" si="2"/>
        <v>0.86762925324278828</v>
      </c>
    </row>
    <row r="81" spans="1:4" x14ac:dyDescent="0.2">
      <c r="A81" s="7">
        <v>2025</v>
      </c>
      <c r="B81" s="10">
        <v>88.064356000000004</v>
      </c>
      <c r="C81" s="11">
        <f t="shared" si="3"/>
        <v>0.72507199999999727</v>
      </c>
      <c r="D81" s="11">
        <f t="shared" si="2"/>
        <v>0.83017854829219484</v>
      </c>
    </row>
    <row r="82" spans="1:4" x14ac:dyDescent="0.2">
      <c r="A82" s="7">
        <v>2026</v>
      </c>
      <c r="B82" s="10">
        <v>88.763551000000007</v>
      </c>
      <c r="C82" s="11">
        <f t="shared" si="3"/>
        <v>0.69919500000000312</v>
      </c>
      <c r="D82" s="11">
        <f t="shared" si="2"/>
        <v>0.79395913597551671</v>
      </c>
    </row>
    <row r="83" spans="1:4" x14ac:dyDescent="0.2">
      <c r="A83" s="7">
        <v>2027</v>
      </c>
      <c r="B83" s="10">
        <v>89.437162999999998</v>
      </c>
      <c r="C83" s="11">
        <f t="shared" si="3"/>
        <v>0.67361199999999144</v>
      </c>
      <c r="D83" s="11">
        <f t="shared" si="2"/>
        <v>0.75888356471902685</v>
      </c>
    </row>
    <row r="84" spans="1:4" x14ac:dyDescent="0.2">
      <c r="A84" s="7">
        <v>2028</v>
      </c>
      <c r="B84" s="10">
        <v>90.088161999999997</v>
      </c>
      <c r="C84" s="11">
        <f t="shared" si="3"/>
        <v>0.65099899999999877</v>
      </c>
      <c r="D84" s="11">
        <f t="shared" si="2"/>
        <v>0.72788422414516751</v>
      </c>
    </row>
    <row r="85" spans="1:4" x14ac:dyDescent="0.2">
      <c r="A85" s="7">
        <v>2029</v>
      </c>
      <c r="B85" s="10">
        <v>90.720219999999998</v>
      </c>
      <c r="C85" s="11">
        <f t="shared" si="3"/>
        <v>0.63205800000000067</v>
      </c>
      <c r="D85" s="11">
        <f t="shared" si="2"/>
        <v>0.70159939548994321</v>
      </c>
    </row>
    <row r="86" spans="1:4" x14ac:dyDescent="0.2">
      <c r="A86" s="7">
        <v>2030</v>
      </c>
      <c r="B86" s="10">
        <v>91.336269999999999</v>
      </c>
      <c r="C86" s="11">
        <f t="shared" si="3"/>
        <v>0.61605000000000132</v>
      </c>
      <c r="D86" s="11">
        <f t="shared" si="2"/>
        <v>0.67906581355292273</v>
      </c>
    </row>
    <row r="87" spans="1:4" x14ac:dyDescent="0.2">
      <c r="A87" s="7">
        <v>2031</v>
      </c>
      <c r="B87" s="10">
        <v>91.937572000000003</v>
      </c>
      <c r="C87" s="11">
        <f t="shared" si="3"/>
        <v>0.601302000000004</v>
      </c>
      <c r="D87" s="11">
        <f t="shared" si="2"/>
        <v>0.65833868626341319</v>
      </c>
    </row>
    <row r="88" spans="1:4" x14ac:dyDescent="0.2">
      <c r="A88" s="7">
        <v>2032</v>
      </c>
      <c r="B88" s="10">
        <v>92.524562000000003</v>
      </c>
      <c r="C88" s="11">
        <f t="shared" si="3"/>
        <v>0.58699000000000012</v>
      </c>
      <c r="D88" s="11">
        <f t="shared" si="2"/>
        <v>0.63846584941355655</v>
      </c>
    </row>
    <row r="89" spans="1:4" x14ac:dyDescent="0.2">
      <c r="A89" s="7">
        <v>2033</v>
      </c>
      <c r="B89" s="10">
        <v>93.098257000000004</v>
      </c>
      <c r="C89" s="11">
        <f t="shared" si="3"/>
        <v>0.57369500000000073</v>
      </c>
      <c r="D89" s="11">
        <f t="shared" si="2"/>
        <v>0.62004616676812874</v>
      </c>
    </row>
    <row r="90" spans="1:4" x14ac:dyDescent="0.2">
      <c r="A90" s="7">
        <v>2034</v>
      </c>
      <c r="B90" s="10">
        <v>93.659446000000003</v>
      </c>
      <c r="C90" s="11">
        <f t="shared" si="3"/>
        <v>0.56118899999999883</v>
      </c>
      <c r="D90" s="11">
        <f t="shared" si="2"/>
        <v>0.60279216613045594</v>
      </c>
    </row>
    <row r="91" spans="1:4" x14ac:dyDescent="0.2">
      <c r="A91" s="7">
        <v>2035</v>
      </c>
      <c r="B91" s="10">
        <v>94.208635999999998</v>
      </c>
      <c r="C91" s="11">
        <f t="shared" si="3"/>
        <v>0.54918999999999585</v>
      </c>
      <c r="D91" s="11">
        <f t="shared" si="2"/>
        <v>0.58636904600097228</v>
      </c>
    </row>
    <row r="92" spans="1:4" x14ac:dyDescent="0.2">
      <c r="A92" s="7">
        <v>2036</v>
      </c>
      <c r="B92" s="10">
        <v>94.746270999999993</v>
      </c>
      <c r="C92" s="11">
        <f t="shared" si="3"/>
        <v>0.53763499999999453</v>
      </c>
      <c r="D92" s="11">
        <f t="shared" si="2"/>
        <v>0.57068547303879291</v>
      </c>
    </row>
    <row r="93" spans="1:4" x14ac:dyDescent="0.2">
      <c r="A93" s="7">
        <v>2037</v>
      </c>
      <c r="B93" s="10">
        <v>95.272302999999994</v>
      </c>
      <c r="C93" s="11">
        <f t="shared" si="3"/>
        <v>0.52603200000000072</v>
      </c>
      <c r="D93" s="11">
        <f t="shared" si="2"/>
        <v>0.55520074241233275</v>
      </c>
    </row>
    <row r="94" spans="1:4" x14ac:dyDescent="0.2">
      <c r="A94" s="7">
        <v>2038</v>
      </c>
      <c r="B94" s="10">
        <v>95.785979999999995</v>
      </c>
      <c r="C94" s="11">
        <f t="shared" si="3"/>
        <v>0.51367700000000127</v>
      </c>
      <c r="D94" s="11">
        <f t="shared" si="2"/>
        <v>0.53916719111954425</v>
      </c>
    </row>
    <row r="95" spans="1:4" x14ac:dyDescent="0.2">
      <c r="A95" s="7">
        <v>2039</v>
      </c>
      <c r="B95" s="10">
        <v>96.286115999999993</v>
      </c>
      <c r="C95" s="11">
        <f t="shared" si="3"/>
        <v>0.50013599999999769</v>
      </c>
      <c r="D95" s="11">
        <f t="shared" si="2"/>
        <v>0.52213904373061459</v>
      </c>
    </row>
    <row r="96" spans="1:4" x14ac:dyDescent="0.2">
      <c r="A96" s="7">
        <v>2040</v>
      </c>
      <c r="B96" s="10">
        <v>96.771582999999993</v>
      </c>
      <c r="C96" s="11">
        <f t="shared" si="3"/>
        <v>0.48546699999999987</v>
      </c>
      <c r="D96" s="11">
        <f t="shared" si="2"/>
        <v>0.50419211010650788</v>
      </c>
    </row>
    <row r="97" spans="1:5" x14ac:dyDescent="0.2">
      <c r="A97" s="7">
        <v>2041</v>
      </c>
      <c r="B97" s="10">
        <v>97.241808999999989</v>
      </c>
      <c r="C97" s="11">
        <f t="shared" si="3"/>
        <v>0.4702259999999967</v>
      </c>
      <c r="D97" s="11">
        <f t="shared" si="2"/>
        <v>0.4859133078354177</v>
      </c>
    </row>
    <row r="98" spans="1:5" x14ac:dyDescent="0.2">
      <c r="A98" s="7">
        <v>2042</v>
      </c>
      <c r="B98" s="10">
        <v>97.696162999999999</v>
      </c>
      <c r="C98" s="11">
        <f t="shared" si="3"/>
        <v>0.45435400000000925</v>
      </c>
      <c r="D98" s="11">
        <f t="shared" si="2"/>
        <v>0.46724141053362067</v>
      </c>
    </row>
    <row r="99" spans="1:5" x14ac:dyDescent="0.2">
      <c r="A99" s="7">
        <v>2043</v>
      </c>
      <c r="B99" s="10">
        <v>98.133289999999988</v>
      </c>
      <c r="C99" s="11">
        <f t="shared" si="3"/>
        <v>0.43712699999998961</v>
      </c>
      <c r="D99" s="11">
        <f t="shared" si="2"/>
        <v>0.44743517716247422</v>
      </c>
    </row>
    <row r="100" spans="1:5" x14ac:dyDescent="0.2">
      <c r="A100" s="7">
        <v>2044</v>
      </c>
      <c r="B100" s="10">
        <v>98.551600999999991</v>
      </c>
      <c r="C100" s="11">
        <f t="shared" si="3"/>
        <v>0.41831100000000276</v>
      </c>
      <c r="D100" s="11">
        <f t="shared" si="2"/>
        <v>0.42626819094723395</v>
      </c>
    </row>
    <row r="101" spans="1:5" x14ac:dyDescent="0.2">
      <c r="A101" s="7">
        <v>2045</v>
      </c>
      <c r="B101" s="10">
        <v>98.949635999999998</v>
      </c>
      <c r="C101" s="11">
        <f t="shared" si="3"/>
        <v>0.39803500000000724</v>
      </c>
      <c r="D101" s="11">
        <f t="shared" si="2"/>
        <v>0.40388486433620424</v>
      </c>
    </row>
    <row r="102" spans="1:5" x14ac:dyDescent="0.2">
      <c r="A102" s="7">
        <v>2046</v>
      </c>
      <c r="B102" s="10">
        <v>99.326630000000009</v>
      </c>
      <c r="C102" s="11">
        <f t="shared" si="3"/>
        <v>0.37699400000001049</v>
      </c>
      <c r="D102" s="11">
        <f t="shared" si="2"/>
        <v>0.3809958431782513</v>
      </c>
    </row>
    <row r="103" spans="1:5" x14ac:dyDescent="0.2">
      <c r="A103" s="7">
        <v>2047</v>
      </c>
      <c r="B103" s="10">
        <v>99.681712000000005</v>
      </c>
      <c r="C103" s="11">
        <f t="shared" si="3"/>
        <v>0.3550819999999959</v>
      </c>
      <c r="D103" s="11">
        <f t="shared" si="2"/>
        <v>0.35748922519569615</v>
      </c>
    </row>
    <row r="104" spans="1:5" x14ac:dyDescent="0.2">
      <c r="A104" s="7">
        <v>2048</v>
      </c>
      <c r="B104" s="10">
        <v>100.013216</v>
      </c>
      <c r="C104" s="11">
        <f t="shared" si="3"/>
        <v>0.33150399999999536</v>
      </c>
      <c r="D104" s="11">
        <f t="shared" si="2"/>
        <v>0.3325625065508459</v>
      </c>
    </row>
    <row r="105" spans="1:5" x14ac:dyDescent="0.2">
      <c r="A105" s="7">
        <v>2049</v>
      </c>
      <c r="B105" s="10">
        <v>100.31926300000001</v>
      </c>
      <c r="C105" s="11">
        <f t="shared" si="3"/>
        <v>0.30604700000000662</v>
      </c>
      <c r="D105" s="11">
        <f t="shared" si="2"/>
        <v>0.30600655817327843</v>
      </c>
    </row>
    <row r="106" spans="1:5" x14ac:dyDescent="0.2">
      <c r="A106" s="4">
        <v>2050</v>
      </c>
      <c r="B106" s="14">
        <v>100.59839699999999</v>
      </c>
      <c r="C106" s="15">
        <f t="shared" si="3"/>
        <v>0.27913399999998489</v>
      </c>
      <c r="D106" s="15">
        <f t="shared" si="2"/>
        <v>0.2782456645439918</v>
      </c>
    </row>
    <row r="107" spans="1:5" x14ac:dyDescent="0.2">
      <c r="A107" s="16"/>
      <c r="B107" s="17"/>
      <c r="C107" s="17"/>
      <c r="D107" s="18"/>
    </row>
    <row r="108" spans="1:5" ht="12.75" customHeight="1" x14ac:dyDescent="0.2">
      <c r="A108" s="19" t="s">
        <v>7</v>
      </c>
      <c r="B108" s="19"/>
      <c r="C108" s="19"/>
      <c r="D108" s="19"/>
      <c r="E108" s="20"/>
    </row>
    <row r="109" spans="1:5" x14ac:dyDescent="0.2">
      <c r="A109" s="19"/>
      <c r="B109" s="19"/>
      <c r="C109" s="19"/>
      <c r="D109" s="19"/>
      <c r="E109" s="20"/>
    </row>
    <row r="110" spans="1:5" x14ac:dyDescent="0.2">
      <c r="A110" s="19"/>
      <c r="B110" s="19"/>
      <c r="C110" s="19"/>
      <c r="D110" s="19"/>
      <c r="E110" s="20"/>
    </row>
    <row r="111" spans="1:5" x14ac:dyDescent="0.2">
      <c r="A111" s="19"/>
      <c r="B111" s="19"/>
      <c r="C111" s="19"/>
      <c r="D111" s="19"/>
      <c r="E111" s="20"/>
    </row>
  </sheetData>
  <mergeCells count="2">
    <mergeCell ref="B4:C4"/>
    <mergeCell ref="A108:D111"/>
  </mergeCells>
  <pageMargins left="0.75" right="0.75" top="1" bottom="1" header="0.5" footer="0.5"/>
  <pageSetup scale="61" orientation="portrait" r:id="rId1"/>
  <headerFooter alignWithMargins="0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Pop, Add, Growth</vt:lpstr>
      <vt:lpstr>Pop (g)</vt:lpstr>
      <vt:lpstr>Add (g)</vt:lpstr>
      <vt:lpstr>Percent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2014-06-25T15:02:02Z</dcterms:created>
  <dcterms:modified xsi:type="dcterms:W3CDTF">2014-06-25T15:02:22Z</dcterms:modified>
</cp:coreProperties>
</file>